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250" windowHeight="313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80" i="1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</calcChain>
</file>

<file path=xl/sharedStrings.xml><?xml version="1.0" encoding="utf-8"?>
<sst xmlns="http://schemas.openxmlformats.org/spreadsheetml/2006/main" count="247" uniqueCount="165">
  <si>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</si>
  <si>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</si>
  <si>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</si>
  <si>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</si>
  <si>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</si>
  <si>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</si>
  <si>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</si>
  <si>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</si>
  <si>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</si>
  <si>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</si>
  <si>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</si>
  <si>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</si>
  <si>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</si>
  <si>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</si>
  <si>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</si>
  <si>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</si>
  <si>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</si>
  <si>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</si>
  <si>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</si>
  <si>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</si>
  <si>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</si>
  <si>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</si>
  <si>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</si>
  <si>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</si>
  <si>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</si>
  <si>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</si>
  <si>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</si>
  <si>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</si>
  <si>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</si>
  <si>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</si>
  <si>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</si>
  <si>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</si>
  <si>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</si>
  <si>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</si>
  <si>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</si>
  <si>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</si>
  <si>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</si>
  <si>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</si>
  <si>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</si>
  <si>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</si>
  <si>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</si>
  <si>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</si>
  <si>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</si>
  <si>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</si>
  <si>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</si>
  <si>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</si>
  <si>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</si>
  <si>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</si>
  <si>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</si>
  <si>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1090</t>
  </si>
  <si>
    <t>Надання позашкільної освіти закладами позашкільної освіти, заходи із позашкільної роботи з дітьми</t>
  </si>
  <si>
    <t>1140</t>
  </si>
  <si>
    <t>Підвищення кваліфікації, перепідготовка кадрів закладами післядипломної освіти</t>
  </si>
  <si>
    <t>1150</t>
  </si>
  <si>
    <t>Методичне забезпечення діяльності закладів освіти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</si>
  <si>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</si>
  <si>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</si>
  <si>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</si>
  <si>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</si>
  <si>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</si>
  <si>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</si>
  <si>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</si>
  <si>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</si>
  <si>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</si>
  <si>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</si>
  <si>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</si>
  <si>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</si>
  <si>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</si>
  <si>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</si>
  <si>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</si>
  <si>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</si>
  <si>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</si>
  <si>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</si>
  <si>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</si>
  <si>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</si>
  <si>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</si>
  <si>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</si>
  <si>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</si>
  <si>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</si>
  <si>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</si>
  <si>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</si>
  <si>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1100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</si>
  <si>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</si>
  <si>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</si>
  <si>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</si>
  <si>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</si>
  <si>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</si>
  <si>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</si>
  <si>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</si>
  <si>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</si>
  <si>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</si>
  <si>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</si>
  <si>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</si>
  <si>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</si>
  <si>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</si>
  <si>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</si>
  <si>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</si>
  <si>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</si>
  <si>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</si>
  <si>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</si>
  <si>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</si>
  <si>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</si>
  <si>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</si>
  <si>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</si>
  <si>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</si>
  <si>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</si>
  <si>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</si>
  <si>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</si>
  <si>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</si>
  <si>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</si>
  <si>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</si>
  <si>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</si>
  <si>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</si>
  <si>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</si>
  <si>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</si>
  <si>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8600</t>
  </si>
  <si>
    <t>Обслуговування місцевого боргу</t>
  </si>
  <si>
    <t>8700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</si>
  <si>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</si>
  <si>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</si>
  <si>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</si>
  <si>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</si>
  <si>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</si>
  <si>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</si>
  <si>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</si>
  <si>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Виконання видаткової частини бюджету</t>
  </si>
  <si>
    <t xml:space="preserve">Коломийської міської обєднаної територіальної громади </t>
  </si>
  <si>
    <t>(грн.)</t>
  </si>
  <si>
    <t>Головні розпорядники коштів</t>
  </si>
  <si>
    <t>Уточнений план на  2020 рік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</si>
  <si>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</si>
  <si>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</si>
  <si>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</si>
  <si>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</si>
  <si>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</si>
  <si>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</si>
  <si>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</si>
  <si>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</si>
  <si>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</si>
  <si>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</si>
  <si>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</si>
  <si>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</si>
  <si>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</si>
  <si>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</si>
  <si>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</si>
  <si>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</si>
  <si>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</si>
  <si>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</si>
  <si>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</si>
  <si>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3221</t>
  </si>
  <si>
    <t>Грошова компенсація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І-ІІ групи, яка настала внаслідок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</si>
  <si>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</si>
  <si>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</si>
  <si>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</si>
  <si>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</si>
  <si>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</si>
  <si>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</si>
  <si>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Уточнений план на 9-місяців 2020 року</t>
  </si>
  <si>
    <t>Касові видатки за 9-ть місяців 2020 року</t>
  </si>
  <si>
    <t>Відсотки використання до уточненого плану за  9-ть місяців 2020 року</t>
  </si>
  <si>
    <t>за 9-ть місяців 2020 року</t>
  </si>
  <si>
    <t>до рішення виконавчого комітету</t>
  </si>
  <si>
    <t>міської ради</t>
  </si>
  <si>
    <t>Керуючий справами виконавчого комітету                                                                             Тарас КУХТАР</t>
  </si>
  <si>
    <t>від 07.10.2020 № 217</t>
  </si>
</sst>
</file>

<file path=xl/styles.xml><?xml version="1.0" encoding="utf-8"?>
<styleSheet xmlns="http://schemas.openxmlformats.org/spreadsheetml/2006/main">
  <numFmts count="1">
    <numFmt numFmtId="164" formatCode="#0.0"/>
  </numFmts>
  <fonts count="10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0"/>
  <sheetViews>
    <sheetView tabSelected="1" workbookViewId="0">
      <selection activeCell="E4" sqref="E4:F4"/>
    </sheetView>
  </sheetViews>
  <sheetFormatPr defaultRowHeight="12.75"/>
  <cols>
    <col min="1" max="1" width="10.7109375" customWidth="1"/>
    <col min="2" max="2" width="50.7109375" customWidth="1"/>
    <col min="3" max="6" width="15.7109375" customWidth="1"/>
  </cols>
  <sheetData>
    <row r="1" spans="1:6">
      <c r="A1" s="6"/>
      <c r="E1" s="32" t="s">
        <v>124</v>
      </c>
      <c r="F1" s="32"/>
    </row>
    <row r="2" spans="1:6" ht="18">
      <c r="A2" s="7"/>
      <c r="B2" s="8"/>
      <c r="C2" s="8"/>
      <c r="D2" s="8"/>
      <c r="E2" s="9" t="s">
        <v>161</v>
      </c>
      <c r="F2" s="9"/>
    </row>
    <row r="3" spans="1:6">
      <c r="A3" s="10"/>
      <c r="B3" s="11"/>
      <c r="C3" s="11"/>
      <c r="D3" s="11"/>
      <c r="E3" s="33" t="s">
        <v>162</v>
      </c>
      <c r="F3" s="33"/>
    </row>
    <row r="4" spans="1:6">
      <c r="A4" s="10"/>
      <c r="B4" s="11"/>
      <c r="C4" s="11"/>
      <c r="D4" s="11"/>
      <c r="E4" s="35" t="s">
        <v>164</v>
      </c>
      <c r="F4" s="35"/>
    </row>
    <row r="5" spans="1:6" ht="18.75">
      <c r="A5" s="34" t="s">
        <v>125</v>
      </c>
      <c r="B5" s="34"/>
      <c r="C5" s="34"/>
      <c r="D5" s="34"/>
      <c r="E5" s="34"/>
      <c r="F5" s="34"/>
    </row>
    <row r="6" spans="1:6" ht="18.75">
      <c r="A6" s="34" t="s">
        <v>126</v>
      </c>
      <c r="B6" s="34"/>
      <c r="C6" s="34"/>
      <c r="D6" s="34"/>
      <c r="E6" s="34"/>
      <c r="F6" s="34"/>
    </row>
    <row r="7" spans="1:6" ht="18.75">
      <c r="A7" s="34" t="s">
        <v>160</v>
      </c>
      <c r="B7" s="34"/>
      <c r="C7" s="34"/>
      <c r="D7" s="34"/>
      <c r="E7" s="34"/>
      <c r="F7" s="34"/>
    </row>
    <row r="8" spans="1:6" ht="18.75">
      <c r="A8" s="12"/>
      <c r="B8" s="12"/>
      <c r="C8" s="12"/>
      <c r="D8" s="12"/>
      <c r="E8" s="12"/>
      <c r="F8" s="12"/>
    </row>
    <row r="9" spans="1:6" ht="18.75">
      <c r="A9" s="12"/>
      <c r="B9" s="12"/>
      <c r="C9" s="12"/>
      <c r="D9" s="12"/>
      <c r="E9" s="12"/>
      <c r="F9" s="12"/>
    </row>
    <row r="10" spans="1:6">
      <c r="A10" s="6"/>
      <c r="F10" t="s">
        <v>127</v>
      </c>
    </row>
    <row r="11" spans="1:6" s="1" customFormat="1" ht="94.5">
      <c r="A11" s="13" t="s">
        <v>0</v>
      </c>
      <c r="B11" s="14" t="s">
        <v>128</v>
      </c>
      <c r="C11" s="14" t="s">
        <v>129</v>
      </c>
      <c r="D11" s="15" t="s">
        <v>157</v>
      </c>
      <c r="E11" s="14" t="s">
        <v>158</v>
      </c>
      <c r="F11" s="16" t="s">
        <v>159</v>
      </c>
    </row>
    <row r="12" spans="1:6" s="1" customFormat="1" ht="15.75">
      <c r="A12" s="29" t="s">
        <v>123</v>
      </c>
      <c r="B12" s="30"/>
      <c r="C12" s="30"/>
      <c r="D12" s="30"/>
      <c r="E12" s="30"/>
      <c r="F12" s="31"/>
    </row>
    <row r="13" spans="1:6">
      <c r="A13" s="2" t="s">
        <v>1</v>
      </c>
      <c r="B13" s="3" t="s">
        <v>2</v>
      </c>
      <c r="C13" s="21">
        <v>70973934.959999993</v>
      </c>
      <c r="D13" s="21">
        <v>59379560.959999993</v>
      </c>
      <c r="E13" s="21">
        <v>55776781.399999999</v>
      </c>
      <c r="F13" s="24">
        <f t="shared" ref="F13:F44" si="0">IF(D13=0,0,(E13/D13)*100)</f>
        <v>93.932626813413208</v>
      </c>
    </row>
    <row r="14" spans="1:6" ht="51">
      <c r="A14" s="4" t="s">
        <v>3</v>
      </c>
      <c r="B14" s="5" t="s">
        <v>4</v>
      </c>
      <c r="C14" s="22">
        <v>40249986.960000001</v>
      </c>
      <c r="D14" s="22">
        <v>30708899.960000001</v>
      </c>
      <c r="E14" s="22">
        <v>29234119.750000004</v>
      </c>
      <c r="F14" s="25">
        <f t="shared" si="0"/>
        <v>95.197547903308234</v>
      </c>
    </row>
    <row r="15" spans="1:6">
      <c r="A15" s="4" t="s">
        <v>5</v>
      </c>
      <c r="B15" s="5" t="s">
        <v>6</v>
      </c>
      <c r="C15" s="22">
        <v>907000</v>
      </c>
      <c r="D15" s="22">
        <v>674942</v>
      </c>
      <c r="E15" s="22">
        <v>490732.79999999999</v>
      </c>
      <c r="F15" s="25">
        <f t="shared" si="0"/>
        <v>72.707403006480547</v>
      </c>
    </row>
    <row r="16" spans="1:6" ht="25.5">
      <c r="A16" s="4" t="s">
        <v>7</v>
      </c>
      <c r="B16" s="5" t="s">
        <v>8</v>
      </c>
      <c r="C16" s="22">
        <v>4692424</v>
      </c>
      <c r="D16" s="22">
        <v>4501815</v>
      </c>
      <c r="E16" s="22">
        <v>4412315.33</v>
      </c>
      <c r="F16" s="25">
        <f t="shared" si="0"/>
        <v>98.011920303255465</v>
      </c>
    </row>
    <row r="17" spans="1:6" ht="25.5">
      <c r="A17" s="4" t="s">
        <v>9</v>
      </c>
      <c r="B17" s="5" t="s">
        <v>10</v>
      </c>
      <c r="C17" s="22">
        <v>307000</v>
      </c>
      <c r="D17" s="22">
        <v>185000</v>
      </c>
      <c r="E17" s="22">
        <v>78979.22</v>
      </c>
      <c r="F17" s="25">
        <f t="shared" si="0"/>
        <v>42.691470270270273</v>
      </c>
    </row>
    <row r="18" spans="1:6" ht="25.5">
      <c r="A18" s="4" t="s">
        <v>11</v>
      </c>
      <c r="B18" s="5" t="s">
        <v>12</v>
      </c>
      <c r="C18" s="22">
        <v>800000</v>
      </c>
      <c r="D18" s="22">
        <v>800000</v>
      </c>
      <c r="E18" s="22">
        <v>509090.87</v>
      </c>
      <c r="F18" s="25">
        <f t="shared" si="0"/>
        <v>63.636358749999999</v>
      </c>
    </row>
    <row r="19" spans="1:6">
      <c r="A19" s="4" t="s">
        <v>13</v>
      </c>
      <c r="B19" s="5" t="s">
        <v>14</v>
      </c>
      <c r="C19" s="22">
        <v>1530000</v>
      </c>
      <c r="D19" s="22">
        <v>826000</v>
      </c>
      <c r="E19" s="22">
        <v>798767.68</v>
      </c>
      <c r="F19" s="25">
        <f t="shared" si="0"/>
        <v>96.703108958837774</v>
      </c>
    </row>
    <row r="20" spans="1:6" ht="25.5">
      <c r="A20" s="4" t="s">
        <v>15</v>
      </c>
      <c r="B20" s="5" t="s">
        <v>16</v>
      </c>
      <c r="C20" s="22">
        <v>501000</v>
      </c>
      <c r="D20" s="22">
        <v>481000</v>
      </c>
      <c r="E20" s="22">
        <v>260689.97</v>
      </c>
      <c r="F20" s="25">
        <f t="shared" si="0"/>
        <v>54.197498960498955</v>
      </c>
    </row>
    <row r="21" spans="1:6" ht="25.5">
      <c r="A21" s="4" t="s">
        <v>17</v>
      </c>
      <c r="B21" s="5" t="s">
        <v>18</v>
      </c>
      <c r="C21" s="22">
        <v>293760</v>
      </c>
      <c r="D21" s="22">
        <v>220320</v>
      </c>
      <c r="E21" s="22">
        <v>220320</v>
      </c>
      <c r="F21" s="25">
        <f t="shared" si="0"/>
        <v>100</v>
      </c>
    </row>
    <row r="22" spans="1:6">
      <c r="A22" s="4" t="s">
        <v>19</v>
      </c>
      <c r="B22" s="5" t="s">
        <v>20</v>
      </c>
      <c r="C22" s="22">
        <v>270000</v>
      </c>
      <c r="D22" s="22">
        <v>67320</v>
      </c>
      <c r="E22" s="22">
        <v>53920.4</v>
      </c>
      <c r="F22" s="25">
        <f t="shared" si="0"/>
        <v>80.095662507427207</v>
      </c>
    </row>
    <row r="23" spans="1:6">
      <c r="A23" s="4" t="s">
        <v>21</v>
      </c>
      <c r="B23" s="5" t="s">
        <v>22</v>
      </c>
      <c r="C23" s="22">
        <v>190000</v>
      </c>
      <c r="D23" s="22">
        <v>190000</v>
      </c>
      <c r="E23" s="22">
        <v>59280</v>
      </c>
      <c r="F23" s="25">
        <f t="shared" si="0"/>
        <v>31.2</v>
      </c>
    </row>
    <row r="24" spans="1:6">
      <c r="A24" s="4" t="s">
        <v>23</v>
      </c>
      <c r="B24" s="5" t="s">
        <v>24</v>
      </c>
      <c r="C24" s="22">
        <v>1180000</v>
      </c>
      <c r="D24" s="22">
        <v>875000</v>
      </c>
      <c r="E24" s="22">
        <v>697239.62</v>
      </c>
      <c r="F24" s="25">
        <f t="shared" si="0"/>
        <v>79.684528</v>
      </c>
    </row>
    <row r="25" spans="1:6">
      <c r="A25" s="4" t="s">
        <v>25</v>
      </c>
      <c r="B25" s="5" t="s">
        <v>26</v>
      </c>
      <c r="C25" s="22">
        <v>445000</v>
      </c>
      <c r="D25" s="22">
        <v>421500</v>
      </c>
      <c r="E25" s="22">
        <v>278136.43</v>
      </c>
      <c r="F25" s="25">
        <f t="shared" si="0"/>
        <v>65.987290628707001</v>
      </c>
    </row>
    <row r="26" spans="1:6" ht="25.5">
      <c r="A26" s="4" t="s">
        <v>27</v>
      </c>
      <c r="B26" s="5" t="s">
        <v>28</v>
      </c>
      <c r="C26" s="22">
        <v>1647064</v>
      </c>
      <c r="D26" s="22">
        <v>1647064</v>
      </c>
      <c r="E26" s="22">
        <v>1554818.53</v>
      </c>
      <c r="F26" s="25">
        <f t="shared" si="0"/>
        <v>94.399399780457841</v>
      </c>
    </row>
    <row r="27" spans="1:6">
      <c r="A27" s="4" t="s">
        <v>29</v>
      </c>
      <c r="B27" s="5" t="s">
        <v>30</v>
      </c>
      <c r="C27" s="22">
        <v>100000</v>
      </c>
      <c r="D27" s="22">
        <v>100000</v>
      </c>
      <c r="E27" s="22">
        <v>41392.5</v>
      </c>
      <c r="F27" s="25">
        <f t="shared" si="0"/>
        <v>41.392499999999998</v>
      </c>
    </row>
    <row r="28" spans="1:6" ht="25.5">
      <c r="A28" s="4" t="s">
        <v>31</v>
      </c>
      <c r="B28" s="5" t="s">
        <v>32</v>
      </c>
      <c r="C28" s="22">
        <v>910000</v>
      </c>
      <c r="D28" s="22">
        <v>735000</v>
      </c>
      <c r="E28" s="22">
        <v>317579</v>
      </c>
      <c r="F28" s="25">
        <f t="shared" si="0"/>
        <v>43.208027210884353</v>
      </c>
    </row>
    <row r="29" spans="1:6" ht="25.5">
      <c r="A29" s="4" t="s">
        <v>33</v>
      </c>
      <c r="B29" s="5" t="s">
        <v>34</v>
      </c>
      <c r="C29" s="22">
        <v>15000</v>
      </c>
      <c r="D29" s="22">
        <v>10000</v>
      </c>
      <c r="E29" s="22">
        <v>0</v>
      </c>
      <c r="F29" s="25">
        <f t="shared" si="0"/>
        <v>0</v>
      </c>
    </row>
    <row r="30" spans="1:6">
      <c r="A30" s="4" t="s">
        <v>35</v>
      </c>
      <c r="B30" s="5" t="s">
        <v>36</v>
      </c>
      <c r="C30" s="22">
        <v>703000</v>
      </c>
      <c r="D30" s="22">
        <v>703000</v>
      </c>
      <c r="E30" s="22">
        <v>651699.30000000005</v>
      </c>
      <c r="F30" s="25">
        <f t="shared" si="0"/>
        <v>92.702603129445237</v>
      </c>
    </row>
    <row r="31" spans="1:6" ht="38.25">
      <c r="A31" s="4" t="s">
        <v>37</v>
      </c>
      <c r="B31" s="5" t="s">
        <v>38</v>
      </c>
      <c r="C31" s="22">
        <v>13832700</v>
      </c>
      <c r="D31" s="22">
        <v>13832700</v>
      </c>
      <c r="E31" s="22">
        <v>13832700</v>
      </c>
      <c r="F31" s="25">
        <f t="shared" si="0"/>
        <v>100</v>
      </c>
    </row>
    <row r="32" spans="1:6" ht="38.25">
      <c r="A32" s="4" t="s">
        <v>39</v>
      </c>
      <c r="B32" s="5" t="s">
        <v>40</v>
      </c>
      <c r="C32" s="22">
        <v>2400000</v>
      </c>
      <c r="D32" s="22">
        <v>2400000</v>
      </c>
      <c r="E32" s="22">
        <v>2285000</v>
      </c>
      <c r="F32" s="25">
        <f t="shared" si="0"/>
        <v>95.208333333333329</v>
      </c>
    </row>
    <row r="33" spans="1:6">
      <c r="A33" s="2" t="s">
        <v>41</v>
      </c>
      <c r="B33" s="3" t="s">
        <v>42</v>
      </c>
      <c r="C33" s="21">
        <v>301995322</v>
      </c>
      <c r="D33" s="21">
        <v>222721312</v>
      </c>
      <c r="E33" s="21">
        <v>199955119.56999999</v>
      </c>
      <c r="F33" s="24">
        <f t="shared" si="0"/>
        <v>89.778170653915694</v>
      </c>
    </row>
    <row r="34" spans="1:6" ht="38.25">
      <c r="A34" s="4" t="s">
        <v>43</v>
      </c>
      <c r="B34" s="5" t="s">
        <v>44</v>
      </c>
      <c r="C34" s="22">
        <v>2041220</v>
      </c>
      <c r="D34" s="22">
        <v>1606980</v>
      </c>
      <c r="E34" s="22">
        <v>1253346.06</v>
      </c>
      <c r="F34" s="25">
        <f t="shared" si="0"/>
        <v>77.993880446551927</v>
      </c>
    </row>
    <row r="35" spans="1:6">
      <c r="A35" s="4" t="s">
        <v>45</v>
      </c>
      <c r="B35" s="5" t="s">
        <v>46</v>
      </c>
      <c r="C35" s="22">
        <v>89696824</v>
      </c>
      <c r="D35" s="22">
        <v>66437096</v>
      </c>
      <c r="E35" s="22">
        <v>56562090.460000001</v>
      </c>
      <c r="F35" s="25">
        <f t="shared" si="0"/>
        <v>85.136307673652695</v>
      </c>
    </row>
    <row r="36" spans="1:6" ht="38.25">
      <c r="A36" s="4" t="s">
        <v>47</v>
      </c>
      <c r="B36" s="5" t="s">
        <v>48</v>
      </c>
      <c r="C36" s="22">
        <v>190528712</v>
      </c>
      <c r="D36" s="22">
        <v>139384420</v>
      </c>
      <c r="E36" s="22">
        <v>129360569.15000001</v>
      </c>
      <c r="F36" s="25">
        <f t="shared" si="0"/>
        <v>92.808485446221326</v>
      </c>
    </row>
    <row r="37" spans="1:6" ht="25.5">
      <c r="A37" s="4" t="s">
        <v>49</v>
      </c>
      <c r="B37" s="5" t="s">
        <v>50</v>
      </c>
      <c r="C37" s="22">
        <v>9001958</v>
      </c>
      <c r="D37" s="22">
        <v>6872634</v>
      </c>
      <c r="E37" s="22">
        <v>6278144.2400000002</v>
      </c>
      <c r="F37" s="25">
        <f t="shared" si="0"/>
        <v>91.349899325353277</v>
      </c>
    </row>
    <row r="38" spans="1:6" ht="25.5">
      <c r="A38" s="4" t="s">
        <v>51</v>
      </c>
      <c r="B38" s="5" t="s">
        <v>52</v>
      </c>
      <c r="C38" s="22">
        <v>240000</v>
      </c>
      <c r="D38" s="22">
        <v>230000</v>
      </c>
      <c r="E38" s="22">
        <v>84458.72</v>
      </c>
      <c r="F38" s="25">
        <f t="shared" si="0"/>
        <v>36.721182608695649</v>
      </c>
    </row>
    <row r="39" spans="1:6">
      <c r="A39" s="4" t="s">
        <v>53</v>
      </c>
      <c r="B39" s="5" t="s">
        <v>54</v>
      </c>
      <c r="C39" s="22">
        <v>1735413</v>
      </c>
      <c r="D39" s="22">
        <v>1314527</v>
      </c>
      <c r="E39" s="22">
        <v>956727.92</v>
      </c>
      <c r="F39" s="25">
        <f t="shared" si="0"/>
        <v>72.781153981622296</v>
      </c>
    </row>
    <row r="40" spans="1:6">
      <c r="A40" s="4" t="s">
        <v>55</v>
      </c>
      <c r="B40" s="5" t="s">
        <v>56</v>
      </c>
      <c r="C40" s="22">
        <v>5741665</v>
      </c>
      <c r="D40" s="22">
        <v>4525093</v>
      </c>
      <c r="E40" s="22">
        <v>4118936.6900000004</v>
      </c>
      <c r="F40" s="25">
        <f t="shared" si="0"/>
        <v>91.024354416583279</v>
      </c>
    </row>
    <row r="41" spans="1:6">
      <c r="A41" s="4" t="s">
        <v>57</v>
      </c>
      <c r="B41" s="5" t="s">
        <v>58</v>
      </c>
      <c r="C41" s="22">
        <v>1420000</v>
      </c>
      <c r="D41" s="22">
        <v>1080810</v>
      </c>
      <c r="E41" s="22">
        <v>511769.96</v>
      </c>
      <c r="F41" s="25">
        <f t="shared" si="0"/>
        <v>47.350594461561244</v>
      </c>
    </row>
    <row r="42" spans="1:6">
      <c r="A42" s="4" t="s">
        <v>59</v>
      </c>
      <c r="B42" s="5" t="s">
        <v>60</v>
      </c>
      <c r="C42" s="22">
        <v>1589530</v>
      </c>
      <c r="D42" s="22">
        <v>1269752</v>
      </c>
      <c r="E42" s="22">
        <v>829076.37</v>
      </c>
      <c r="F42" s="25">
        <f t="shared" si="0"/>
        <v>65.294354330609437</v>
      </c>
    </row>
    <row r="43" spans="1:6">
      <c r="A43" s="2" t="s">
        <v>61</v>
      </c>
      <c r="B43" s="3" t="s">
        <v>62</v>
      </c>
      <c r="C43" s="21">
        <v>31179759</v>
      </c>
      <c r="D43" s="21">
        <v>23707657</v>
      </c>
      <c r="E43" s="21">
        <v>20306884.040000003</v>
      </c>
      <c r="F43" s="24">
        <f t="shared" si="0"/>
        <v>85.655381465996413</v>
      </c>
    </row>
    <row r="44" spans="1:6" ht="38.25">
      <c r="A44" s="4" t="s">
        <v>43</v>
      </c>
      <c r="B44" s="5" t="s">
        <v>44</v>
      </c>
      <c r="C44" s="22">
        <v>11933126</v>
      </c>
      <c r="D44" s="22">
        <v>9073118</v>
      </c>
      <c r="E44" s="22">
        <v>8404540.9700000007</v>
      </c>
      <c r="F44" s="25">
        <f t="shared" si="0"/>
        <v>92.631231843342064</v>
      </c>
    </row>
    <row r="45" spans="1:6" ht="38.25">
      <c r="A45" s="4" t="s">
        <v>63</v>
      </c>
      <c r="B45" s="5" t="s">
        <v>64</v>
      </c>
      <c r="C45" s="22">
        <v>3000000</v>
      </c>
      <c r="D45" s="22">
        <v>2350000</v>
      </c>
      <c r="E45" s="22">
        <v>1227232</v>
      </c>
      <c r="F45" s="25">
        <f t="shared" ref="F45:F76" si="1">IF(D45=0,0,(E45/D45)*100)</f>
        <v>52.222638297872336</v>
      </c>
    </row>
    <row r="46" spans="1:6" ht="25.5">
      <c r="A46" s="4" t="s">
        <v>65</v>
      </c>
      <c r="B46" s="5" t="s">
        <v>66</v>
      </c>
      <c r="C46" s="22">
        <v>360000</v>
      </c>
      <c r="D46" s="22">
        <v>360000</v>
      </c>
      <c r="E46" s="22">
        <v>0</v>
      </c>
      <c r="F46" s="25">
        <f t="shared" si="1"/>
        <v>0</v>
      </c>
    </row>
    <row r="47" spans="1:6" ht="25.5">
      <c r="A47" s="4" t="s">
        <v>67</v>
      </c>
      <c r="B47" s="5" t="s">
        <v>68</v>
      </c>
      <c r="C47" s="22">
        <v>65600</v>
      </c>
      <c r="D47" s="22">
        <v>49100</v>
      </c>
      <c r="E47" s="22">
        <v>46397.37</v>
      </c>
      <c r="F47" s="25">
        <f t="shared" si="1"/>
        <v>94.4956619144603</v>
      </c>
    </row>
    <row r="48" spans="1:6" ht="25.5">
      <c r="A48" s="4" t="s">
        <v>69</v>
      </c>
      <c r="B48" s="5" t="s">
        <v>70</v>
      </c>
      <c r="C48" s="22">
        <v>51600</v>
      </c>
      <c r="D48" s="22">
        <v>40030</v>
      </c>
      <c r="E48" s="22">
        <v>14630</v>
      </c>
      <c r="F48" s="25">
        <f t="shared" si="1"/>
        <v>36.547589308018985</v>
      </c>
    </row>
    <row r="49" spans="1:6" ht="51">
      <c r="A49" s="4" t="s">
        <v>71</v>
      </c>
      <c r="B49" s="5" t="s">
        <v>72</v>
      </c>
      <c r="C49" s="22">
        <v>800000</v>
      </c>
      <c r="D49" s="22">
        <v>528325</v>
      </c>
      <c r="E49" s="22">
        <v>396910</v>
      </c>
      <c r="F49" s="25">
        <f t="shared" si="1"/>
        <v>75.126106090001414</v>
      </c>
    </row>
    <row r="50" spans="1:6" ht="25.5">
      <c r="A50" s="4" t="s">
        <v>73</v>
      </c>
      <c r="B50" s="5" t="s">
        <v>74</v>
      </c>
      <c r="C50" s="22">
        <v>8775433</v>
      </c>
      <c r="D50" s="22">
        <v>6385987</v>
      </c>
      <c r="E50" s="22">
        <v>5865554.75</v>
      </c>
      <c r="F50" s="25">
        <f t="shared" si="1"/>
        <v>91.850402294899752</v>
      </c>
    </row>
    <row r="51" spans="1:6" ht="51">
      <c r="A51" s="4" t="s">
        <v>75</v>
      </c>
      <c r="B51" s="5" t="s">
        <v>76</v>
      </c>
      <c r="C51" s="22">
        <v>800000</v>
      </c>
      <c r="D51" s="22">
        <v>500000</v>
      </c>
      <c r="E51" s="22">
        <v>343738</v>
      </c>
      <c r="F51" s="25">
        <f t="shared" si="1"/>
        <v>68.747599999999991</v>
      </c>
    </row>
    <row r="52" spans="1:6" ht="25.5">
      <c r="A52" s="4" t="s">
        <v>77</v>
      </c>
      <c r="B52" s="5" t="s">
        <v>78</v>
      </c>
      <c r="C52" s="22">
        <v>5134000</v>
      </c>
      <c r="D52" s="22">
        <v>4161097</v>
      </c>
      <c r="E52" s="22">
        <v>3747880.95</v>
      </c>
      <c r="F52" s="25">
        <f t="shared" si="1"/>
        <v>90.069540556252363</v>
      </c>
    </row>
    <row r="53" spans="1:6" ht="25.5">
      <c r="A53" s="4" t="s">
        <v>27</v>
      </c>
      <c r="B53" s="5" t="s">
        <v>28</v>
      </c>
      <c r="C53" s="22">
        <v>260000</v>
      </c>
      <c r="D53" s="22">
        <v>260000</v>
      </c>
      <c r="E53" s="22">
        <v>260000</v>
      </c>
      <c r="F53" s="25">
        <f t="shared" si="1"/>
        <v>100</v>
      </c>
    </row>
    <row r="54" spans="1:6">
      <c r="A54" s="2" t="s">
        <v>79</v>
      </c>
      <c r="B54" s="3" t="s">
        <v>80</v>
      </c>
      <c r="C54" s="21">
        <v>36812772</v>
      </c>
      <c r="D54" s="21">
        <v>27486624</v>
      </c>
      <c r="E54" s="21">
        <v>24959392.23</v>
      </c>
      <c r="F54" s="24">
        <f t="shared" si="1"/>
        <v>90.80559413189485</v>
      </c>
    </row>
    <row r="55" spans="1:6" ht="38.25">
      <c r="A55" s="4" t="s">
        <v>43</v>
      </c>
      <c r="B55" s="5" t="s">
        <v>44</v>
      </c>
      <c r="C55" s="22">
        <v>1438400</v>
      </c>
      <c r="D55" s="22">
        <v>1104493</v>
      </c>
      <c r="E55" s="22">
        <v>964884.35000000009</v>
      </c>
      <c r="F55" s="25">
        <f t="shared" si="1"/>
        <v>87.359933471737719</v>
      </c>
    </row>
    <row r="56" spans="1:6">
      <c r="A56" s="4" t="s">
        <v>81</v>
      </c>
      <c r="B56" s="5" t="s">
        <v>82</v>
      </c>
      <c r="C56" s="22">
        <v>20600391</v>
      </c>
      <c r="D56" s="22">
        <v>15335091</v>
      </c>
      <c r="E56" s="22">
        <v>14459938.459999999</v>
      </c>
      <c r="F56" s="25">
        <f t="shared" si="1"/>
        <v>94.293137614899052</v>
      </c>
    </row>
    <row r="57" spans="1:6">
      <c r="A57" s="4" t="s">
        <v>83</v>
      </c>
      <c r="B57" s="5" t="s">
        <v>84</v>
      </c>
      <c r="C57" s="22">
        <v>4634520</v>
      </c>
      <c r="D57" s="22">
        <v>3415910</v>
      </c>
      <c r="E57" s="22">
        <v>3163494.54</v>
      </c>
      <c r="F57" s="25">
        <f t="shared" si="1"/>
        <v>92.610593955929758</v>
      </c>
    </row>
    <row r="58" spans="1:6">
      <c r="A58" s="4" t="s">
        <v>85</v>
      </c>
      <c r="B58" s="5" t="s">
        <v>86</v>
      </c>
      <c r="C58" s="22">
        <v>1785809</v>
      </c>
      <c r="D58" s="22">
        <v>1315534</v>
      </c>
      <c r="E58" s="22">
        <v>1194851.0499999998</v>
      </c>
      <c r="F58" s="25">
        <f t="shared" si="1"/>
        <v>90.826314637249951</v>
      </c>
    </row>
    <row r="59" spans="1:6" ht="25.5">
      <c r="A59" s="4" t="s">
        <v>87</v>
      </c>
      <c r="B59" s="5" t="s">
        <v>88</v>
      </c>
      <c r="C59" s="22">
        <v>5982063</v>
      </c>
      <c r="D59" s="22">
        <v>4538083</v>
      </c>
      <c r="E59" s="22">
        <v>4160531.64</v>
      </c>
      <c r="F59" s="25">
        <f t="shared" si="1"/>
        <v>91.680377815919186</v>
      </c>
    </row>
    <row r="60" spans="1:6" ht="25.5">
      <c r="A60" s="4" t="s">
        <v>89</v>
      </c>
      <c r="B60" s="5" t="s">
        <v>90</v>
      </c>
      <c r="C60" s="22">
        <v>906589</v>
      </c>
      <c r="D60" s="22">
        <v>687513</v>
      </c>
      <c r="E60" s="22">
        <v>663604.93000000005</v>
      </c>
      <c r="F60" s="25">
        <f t="shared" si="1"/>
        <v>96.522528301283046</v>
      </c>
    </row>
    <row r="61" spans="1:6">
      <c r="A61" s="4" t="s">
        <v>91</v>
      </c>
      <c r="B61" s="5" t="s">
        <v>92</v>
      </c>
      <c r="C61" s="22">
        <v>1465000</v>
      </c>
      <c r="D61" s="22">
        <v>1090000</v>
      </c>
      <c r="E61" s="22">
        <v>352087.26</v>
      </c>
      <c r="F61" s="25">
        <f t="shared" si="1"/>
        <v>32.301583486238535</v>
      </c>
    </row>
    <row r="62" spans="1:6">
      <c r="A62" s="2" t="s">
        <v>93</v>
      </c>
      <c r="B62" s="3" t="s">
        <v>94</v>
      </c>
      <c r="C62" s="21">
        <v>12697944</v>
      </c>
      <c r="D62" s="21">
        <v>9597417</v>
      </c>
      <c r="E62" s="21">
        <v>8427062.2099999972</v>
      </c>
      <c r="F62" s="24">
        <f t="shared" si="1"/>
        <v>87.805523194417802</v>
      </c>
    </row>
    <row r="63" spans="1:6" ht="38.25">
      <c r="A63" s="4" t="s">
        <v>43</v>
      </c>
      <c r="B63" s="5" t="s">
        <v>44</v>
      </c>
      <c r="C63" s="22">
        <v>1601095</v>
      </c>
      <c r="D63" s="22">
        <v>1219736</v>
      </c>
      <c r="E63" s="22">
        <v>1033711.57</v>
      </c>
      <c r="F63" s="25">
        <f t="shared" si="1"/>
        <v>84.74879564102396</v>
      </c>
    </row>
    <row r="64" spans="1:6" ht="25.5">
      <c r="A64" s="4" t="s">
        <v>95</v>
      </c>
      <c r="B64" s="5" t="s">
        <v>96</v>
      </c>
      <c r="C64" s="22">
        <v>180000</v>
      </c>
      <c r="D64" s="22">
        <v>135000</v>
      </c>
      <c r="E64" s="22">
        <v>111047.31</v>
      </c>
      <c r="F64" s="25">
        <f t="shared" si="1"/>
        <v>82.257266666666666</v>
      </c>
    </row>
    <row r="65" spans="1:6" ht="51">
      <c r="A65" s="4" t="s">
        <v>97</v>
      </c>
      <c r="B65" s="5" t="s">
        <v>98</v>
      </c>
      <c r="C65" s="22">
        <v>0</v>
      </c>
      <c r="D65" s="22">
        <v>0</v>
      </c>
      <c r="E65" s="22">
        <v>0</v>
      </c>
      <c r="F65" s="25">
        <f t="shared" si="1"/>
        <v>0</v>
      </c>
    </row>
    <row r="66" spans="1:6" ht="25.5">
      <c r="A66" s="4" t="s">
        <v>99</v>
      </c>
      <c r="B66" s="5" t="s">
        <v>100</v>
      </c>
      <c r="C66" s="22">
        <v>100000</v>
      </c>
      <c r="D66" s="22">
        <v>82000</v>
      </c>
      <c r="E66" s="22">
        <v>28000</v>
      </c>
      <c r="F66" s="25">
        <f t="shared" si="1"/>
        <v>34.146341463414636</v>
      </c>
    </row>
    <row r="67" spans="1:6" ht="25.5">
      <c r="A67" s="4" t="s">
        <v>101</v>
      </c>
      <c r="B67" s="5" t="s">
        <v>102</v>
      </c>
      <c r="C67" s="22">
        <v>8018849</v>
      </c>
      <c r="D67" s="22">
        <v>5818481</v>
      </c>
      <c r="E67" s="22">
        <v>5447516.9399999985</v>
      </c>
      <c r="F67" s="25">
        <f t="shared" si="1"/>
        <v>93.624383064927059</v>
      </c>
    </row>
    <row r="68" spans="1:6" ht="38.25">
      <c r="A68" s="4" t="s">
        <v>103</v>
      </c>
      <c r="B68" s="5" t="s">
        <v>104</v>
      </c>
      <c r="C68" s="22">
        <v>80000</v>
      </c>
      <c r="D68" s="22">
        <v>80000</v>
      </c>
      <c r="E68" s="22">
        <v>80000</v>
      </c>
      <c r="F68" s="25">
        <f t="shared" si="1"/>
        <v>100</v>
      </c>
    </row>
    <row r="69" spans="1:6" ht="25.5">
      <c r="A69" s="4" t="s">
        <v>105</v>
      </c>
      <c r="B69" s="5" t="s">
        <v>106</v>
      </c>
      <c r="C69" s="22">
        <v>2550000</v>
      </c>
      <c r="D69" s="22">
        <v>2166400</v>
      </c>
      <c r="E69" s="22">
        <v>1666374.4000000001</v>
      </c>
      <c r="F69" s="25">
        <f t="shared" si="1"/>
        <v>76.919054652880362</v>
      </c>
    </row>
    <row r="70" spans="1:6">
      <c r="A70" s="4" t="s">
        <v>107</v>
      </c>
      <c r="B70" s="5" t="s">
        <v>108</v>
      </c>
      <c r="C70" s="22">
        <v>168000</v>
      </c>
      <c r="D70" s="22">
        <v>95800</v>
      </c>
      <c r="E70" s="22">
        <v>60411.990000000005</v>
      </c>
      <c r="F70" s="25">
        <f t="shared" si="1"/>
        <v>63.060532359081421</v>
      </c>
    </row>
    <row r="71" spans="1:6">
      <c r="A71" s="2" t="s">
        <v>109</v>
      </c>
      <c r="B71" s="3" t="s">
        <v>110</v>
      </c>
      <c r="C71" s="21">
        <v>68789457</v>
      </c>
      <c r="D71" s="21">
        <v>53654094</v>
      </c>
      <c r="E71" s="21">
        <v>48679439.93</v>
      </c>
      <c r="F71" s="24">
        <f t="shared" si="1"/>
        <v>90.728286139730557</v>
      </c>
    </row>
    <row r="72" spans="1:6" ht="38.25">
      <c r="A72" s="4" t="s">
        <v>43</v>
      </c>
      <c r="B72" s="5" t="s">
        <v>44</v>
      </c>
      <c r="C72" s="22">
        <v>4268739</v>
      </c>
      <c r="D72" s="22">
        <v>3240991</v>
      </c>
      <c r="E72" s="22">
        <v>3016130.41</v>
      </c>
      <c r="F72" s="25">
        <f t="shared" si="1"/>
        <v>93.061980425123053</v>
      </c>
    </row>
    <row r="73" spans="1:6">
      <c r="A73" s="4" t="s">
        <v>111</v>
      </c>
      <c r="B73" s="5" t="s">
        <v>112</v>
      </c>
      <c r="C73" s="22">
        <v>64395718</v>
      </c>
      <c r="D73" s="22">
        <v>50321103</v>
      </c>
      <c r="E73" s="22">
        <v>45598310.799999997</v>
      </c>
      <c r="F73" s="25">
        <f t="shared" si="1"/>
        <v>90.61468863271935</v>
      </c>
    </row>
    <row r="74" spans="1:6" ht="25.5">
      <c r="A74" s="4" t="s">
        <v>17</v>
      </c>
      <c r="B74" s="5" t="s">
        <v>18</v>
      </c>
      <c r="C74" s="22">
        <v>125000</v>
      </c>
      <c r="D74" s="22">
        <v>92000</v>
      </c>
      <c r="E74" s="22">
        <v>64998.720000000001</v>
      </c>
      <c r="F74" s="25">
        <f t="shared" si="1"/>
        <v>70.65078260869565</v>
      </c>
    </row>
    <row r="75" spans="1:6">
      <c r="A75" s="2" t="s">
        <v>113</v>
      </c>
      <c r="B75" s="3" t="s">
        <v>114</v>
      </c>
      <c r="C75" s="21">
        <v>4771621</v>
      </c>
      <c r="D75" s="21">
        <v>3616459</v>
      </c>
      <c r="E75" s="21">
        <v>3116285.8299999996</v>
      </c>
      <c r="F75" s="24">
        <f t="shared" si="1"/>
        <v>86.169532960279653</v>
      </c>
    </row>
    <row r="76" spans="1:6" ht="38.25">
      <c r="A76" s="4" t="s">
        <v>43</v>
      </c>
      <c r="B76" s="5" t="s">
        <v>44</v>
      </c>
      <c r="C76" s="22">
        <v>3952150</v>
      </c>
      <c r="D76" s="22">
        <v>3062219</v>
      </c>
      <c r="E76" s="22">
        <v>2855138.7399999998</v>
      </c>
      <c r="F76" s="25">
        <f t="shared" si="1"/>
        <v>93.237575104850436</v>
      </c>
    </row>
    <row r="77" spans="1:6">
      <c r="A77" s="4" t="s">
        <v>115</v>
      </c>
      <c r="B77" s="5" t="s">
        <v>116</v>
      </c>
      <c r="C77" s="22">
        <v>275535</v>
      </c>
      <c r="D77" s="22">
        <v>10304</v>
      </c>
      <c r="E77" s="22">
        <v>10147.09</v>
      </c>
      <c r="F77" s="25">
        <f>IF(D77=0,0,(E77/D77)*100)</f>
        <v>98.477193322981378</v>
      </c>
    </row>
    <row r="78" spans="1:6">
      <c r="A78" s="4" t="s">
        <v>117</v>
      </c>
      <c r="B78" s="5" t="s">
        <v>118</v>
      </c>
      <c r="C78" s="22">
        <v>292936</v>
      </c>
      <c r="D78" s="22">
        <v>292936</v>
      </c>
      <c r="E78" s="22">
        <v>0</v>
      </c>
      <c r="F78" s="25">
        <f>IF(D78=0,0,(E78/D78)*100)</f>
        <v>0</v>
      </c>
    </row>
    <row r="79" spans="1:6">
      <c r="A79" s="4" t="s">
        <v>119</v>
      </c>
      <c r="B79" s="5" t="s">
        <v>120</v>
      </c>
      <c r="C79" s="22">
        <v>251000</v>
      </c>
      <c r="D79" s="22">
        <v>251000</v>
      </c>
      <c r="E79" s="22">
        <v>251000</v>
      </c>
      <c r="F79" s="25">
        <f>IF(D79=0,0,(E79/D79)*100)</f>
        <v>100</v>
      </c>
    </row>
    <row r="80" spans="1:6">
      <c r="A80" s="17" t="s">
        <v>121</v>
      </c>
      <c r="B80" s="18" t="s">
        <v>122</v>
      </c>
      <c r="C80" s="23">
        <v>527220809.96000004</v>
      </c>
      <c r="D80" s="23">
        <v>400163123.96000004</v>
      </c>
      <c r="E80" s="23">
        <v>361220965.21000004</v>
      </c>
      <c r="F80" s="26">
        <f>IF(D80=0,0,(E80/D80)*100)</f>
        <v>90.268428943519382</v>
      </c>
    </row>
    <row r="81" spans="1:6" ht="15.75">
      <c r="A81" s="27" t="s">
        <v>130</v>
      </c>
      <c r="B81" s="27"/>
      <c r="C81" s="27"/>
      <c r="D81" s="27"/>
      <c r="E81" s="27"/>
      <c r="F81" s="27"/>
    </row>
    <row r="82" spans="1:6" ht="94.5">
      <c r="A82" s="19" t="s">
        <v>0</v>
      </c>
      <c r="B82" s="20" t="s">
        <v>128</v>
      </c>
      <c r="C82" s="14" t="s">
        <v>129</v>
      </c>
      <c r="D82" s="15" t="s">
        <v>157</v>
      </c>
      <c r="E82" s="14" t="s">
        <v>158</v>
      </c>
      <c r="F82" s="16" t="s">
        <v>159</v>
      </c>
    </row>
    <row r="83" spans="1:6">
      <c r="A83" s="2" t="s">
        <v>1</v>
      </c>
      <c r="B83" s="3" t="s">
        <v>2</v>
      </c>
      <c r="C83" s="21">
        <v>31722229.330000002</v>
      </c>
      <c r="D83" s="21">
        <v>28564372.470000003</v>
      </c>
      <c r="E83" s="21">
        <v>12655714.070000002</v>
      </c>
      <c r="F83" s="24">
        <v>44.305941197524234</v>
      </c>
    </row>
    <row r="84" spans="1:6" ht="51">
      <c r="A84" s="4" t="s">
        <v>3</v>
      </c>
      <c r="B84" s="5" t="s">
        <v>4</v>
      </c>
      <c r="C84" s="22">
        <v>8539814</v>
      </c>
      <c r="D84" s="22">
        <v>8537314</v>
      </c>
      <c r="E84" s="22">
        <v>5280290.99</v>
      </c>
      <c r="F84" s="25">
        <v>61.849558186567812</v>
      </c>
    </row>
    <row r="85" spans="1:6">
      <c r="A85" s="4" t="s">
        <v>5</v>
      </c>
      <c r="B85" s="5" t="s">
        <v>6</v>
      </c>
      <c r="C85" s="22">
        <v>3985003.5</v>
      </c>
      <c r="D85" s="22">
        <v>3985003.5</v>
      </c>
      <c r="E85" s="22">
        <v>2219738.5</v>
      </c>
      <c r="F85" s="25">
        <v>55.702297375648477</v>
      </c>
    </row>
    <row r="86" spans="1:6" ht="25.5">
      <c r="A86" s="4" t="s">
        <v>7</v>
      </c>
      <c r="B86" s="5" t="s">
        <v>8</v>
      </c>
      <c r="C86" s="22">
        <v>1366837</v>
      </c>
      <c r="D86" s="22">
        <v>1366837</v>
      </c>
      <c r="E86" s="22">
        <v>2716362.71</v>
      </c>
      <c r="F86" s="25">
        <v>198.73347809577879</v>
      </c>
    </row>
    <row r="87" spans="1:6">
      <c r="A87" s="4" t="s">
        <v>131</v>
      </c>
      <c r="B87" s="5" t="s">
        <v>132</v>
      </c>
      <c r="C87" s="22">
        <v>3844599</v>
      </c>
      <c r="D87" s="22">
        <v>3581042.14</v>
      </c>
      <c r="E87" s="22">
        <v>294808.05</v>
      </c>
      <c r="F87" s="25">
        <v>8.2324652566082328</v>
      </c>
    </row>
    <row r="88" spans="1:6">
      <c r="A88" s="4" t="s">
        <v>19</v>
      </c>
      <c r="B88" s="5" t="s">
        <v>20</v>
      </c>
      <c r="C88" s="22">
        <v>90750.510000000009</v>
      </c>
      <c r="D88" s="22">
        <v>90750.510000000009</v>
      </c>
      <c r="E88" s="22">
        <v>0</v>
      </c>
      <c r="F88" s="25">
        <v>0</v>
      </c>
    </row>
    <row r="89" spans="1:6">
      <c r="A89" s="4" t="s">
        <v>133</v>
      </c>
      <c r="B89" s="5" t="s">
        <v>134</v>
      </c>
      <c r="C89" s="22">
        <v>2049737.56</v>
      </c>
      <c r="D89" s="22">
        <v>1990737.56</v>
      </c>
      <c r="E89" s="22">
        <v>697470.42999999993</v>
      </c>
      <c r="F89" s="25">
        <v>35.035779904609818</v>
      </c>
    </row>
    <row r="90" spans="1:6">
      <c r="A90" s="4" t="s">
        <v>135</v>
      </c>
      <c r="B90" s="5" t="s">
        <v>136</v>
      </c>
      <c r="C90" s="22">
        <v>500000</v>
      </c>
      <c r="D90" s="22">
        <v>500000</v>
      </c>
      <c r="E90" s="22">
        <v>54755</v>
      </c>
      <c r="F90" s="25">
        <v>10.951000000000001</v>
      </c>
    </row>
    <row r="91" spans="1:6" ht="25.5">
      <c r="A91" s="4" t="s">
        <v>137</v>
      </c>
      <c r="B91" s="5" t="s">
        <v>138</v>
      </c>
      <c r="C91" s="22">
        <v>6700382</v>
      </c>
      <c r="D91" s="22">
        <v>4330382</v>
      </c>
      <c r="E91" s="22">
        <v>0</v>
      </c>
      <c r="F91" s="25">
        <v>0</v>
      </c>
    </row>
    <row r="92" spans="1:6" ht="25.5">
      <c r="A92" s="4" t="s">
        <v>139</v>
      </c>
      <c r="B92" s="5" t="s">
        <v>140</v>
      </c>
      <c r="C92" s="22">
        <v>2432869</v>
      </c>
      <c r="D92" s="22">
        <v>2032869</v>
      </c>
      <c r="E92" s="22">
        <v>0</v>
      </c>
      <c r="F92" s="25">
        <v>0</v>
      </c>
    </row>
    <row r="93" spans="1:6" ht="25.5">
      <c r="A93" s="4" t="s">
        <v>141</v>
      </c>
      <c r="B93" s="5" t="s">
        <v>142</v>
      </c>
      <c r="C93" s="22">
        <v>793288.39</v>
      </c>
      <c r="D93" s="22">
        <v>793288.39</v>
      </c>
      <c r="E93" s="22">
        <v>373288.39</v>
      </c>
      <c r="F93" s="25">
        <v>47.055824175114928</v>
      </c>
    </row>
    <row r="94" spans="1:6" ht="38.25">
      <c r="A94" s="4" t="s">
        <v>143</v>
      </c>
      <c r="B94" s="5" t="s">
        <v>144</v>
      </c>
      <c r="C94" s="22">
        <v>1000000</v>
      </c>
      <c r="D94" s="22">
        <v>1000000</v>
      </c>
      <c r="E94" s="22">
        <v>999000</v>
      </c>
      <c r="F94" s="25">
        <v>99.9</v>
      </c>
    </row>
    <row r="95" spans="1:6" ht="25.5">
      <c r="A95" s="4" t="s">
        <v>145</v>
      </c>
      <c r="B95" s="5" t="s">
        <v>146</v>
      </c>
      <c r="C95" s="22">
        <v>0</v>
      </c>
      <c r="D95" s="22">
        <v>1.1641532182693481E-10</v>
      </c>
      <c r="E95" s="22">
        <v>0</v>
      </c>
      <c r="F95" s="25">
        <v>0</v>
      </c>
    </row>
    <row r="96" spans="1:6" ht="63.75">
      <c r="A96" s="4" t="s">
        <v>147</v>
      </c>
      <c r="B96" s="5" t="s">
        <v>148</v>
      </c>
      <c r="C96" s="22">
        <v>418948.37</v>
      </c>
      <c r="D96" s="22">
        <v>356148.37</v>
      </c>
      <c r="E96" s="22">
        <v>20000</v>
      </c>
      <c r="F96" s="25">
        <v>5.6156371009082537</v>
      </c>
    </row>
    <row r="97" spans="1:6">
      <c r="A97" s="2" t="s">
        <v>41</v>
      </c>
      <c r="B97" s="3" t="s">
        <v>42</v>
      </c>
      <c r="C97" s="21">
        <v>20006368</v>
      </c>
      <c r="D97" s="21">
        <v>17726260.25</v>
      </c>
      <c r="E97" s="21">
        <v>7872070.2100000009</v>
      </c>
      <c r="F97" s="24">
        <v>44.409086287673119</v>
      </c>
    </row>
    <row r="98" spans="1:6" ht="38.25">
      <c r="A98" s="4" t="s">
        <v>43</v>
      </c>
      <c r="B98" s="5" t="s">
        <v>44</v>
      </c>
      <c r="C98" s="22">
        <v>199000</v>
      </c>
      <c r="D98" s="22">
        <v>199000</v>
      </c>
      <c r="E98" s="22">
        <v>0</v>
      </c>
      <c r="F98" s="25">
        <v>0</v>
      </c>
    </row>
    <row r="99" spans="1:6">
      <c r="A99" s="4" t="s">
        <v>45</v>
      </c>
      <c r="B99" s="5" t="s">
        <v>46</v>
      </c>
      <c r="C99" s="22">
        <v>7146299</v>
      </c>
      <c r="D99" s="22">
        <v>5964679.75</v>
      </c>
      <c r="E99" s="22">
        <v>2541135.7199999997</v>
      </c>
      <c r="F99" s="25">
        <v>42.603053751544664</v>
      </c>
    </row>
    <row r="100" spans="1:6" ht="38.25">
      <c r="A100" s="4" t="s">
        <v>47</v>
      </c>
      <c r="B100" s="5" t="s">
        <v>48</v>
      </c>
      <c r="C100" s="22">
        <v>12046126</v>
      </c>
      <c r="D100" s="22">
        <v>11026373.25</v>
      </c>
      <c r="E100" s="22">
        <v>4882818.74</v>
      </c>
      <c r="F100" s="25">
        <v>44.283089546238607</v>
      </c>
    </row>
    <row r="101" spans="1:6" ht="25.5">
      <c r="A101" s="4" t="s">
        <v>49</v>
      </c>
      <c r="B101" s="5" t="s">
        <v>50</v>
      </c>
      <c r="C101" s="22">
        <v>614943</v>
      </c>
      <c r="D101" s="22">
        <v>536207.25</v>
      </c>
      <c r="E101" s="22">
        <v>448115.75</v>
      </c>
      <c r="F101" s="25">
        <v>83.571370957777987</v>
      </c>
    </row>
    <row r="102" spans="1:6">
      <c r="A102" s="2" t="s">
        <v>61</v>
      </c>
      <c r="B102" s="3" t="s">
        <v>62</v>
      </c>
      <c r="C102" s="21">
        <v>1337124</v>
      </c>
      <c r="D102" s="21">
        <v>1334124</v>
      </c>
      <c r="E102" s="21">
        <v>885004.26</v>
      </c>
      <c r="F102" s="24">
        <v>66.335982262518328</v>
      </c>
    </row>
    <row r="103" spans="1:6" ht="38.25">
      <c r="A103" s="4" t="s">
        <v>43</v>
      </c>
      <c r="B103" s="5" t="s">
        <v>44</v>
      </c>
      <c r="C103" s="22">
        <v>150000</v>
      </c>
      <c r="D103" s="22">
        <v>150000</v>
      </c>
      <c r="E103" s="22">
        <v>40400</v>
      </c>
      <c r="F103" s="25">
        <v>26.93333333333333</v>
      </c>
    </row>
    <row r="104" spans="1:6" ht="25.5">
      <c r="A104" s="4" t="s">
        <v>73</v>
      </c>
      <c r="B104" s="5" t="s">
        <v>74</v>
      </c>
      <c r="C104" s="22">
        <v>307300</v>
      </c>
      <c r="D104" s="22">
        <v>304300</v>
      </c>
      <c r="E104" s="22">
        <v>127444.26000000001</v>
      </c>
      <c r="F104" s="25">
        <v>41.881123890897143</v>
      </c>
    </row>
    <row r="105" spans="1:6" ht="63.75">
      <c r="A105" s="4" t="s">
        <v>149</v>
      </c>
      <c r="B105" s="5" t="s">
        <v>150</v>
      </c>
      <c r="C105" s="22">
        <v>879824</v>
      </c>
      <c r="D105" s="22">
        <v>879824</v>
      </c>
      <c r="E105" s="22">
        <v>717160</v>
      </c>
      <c r="F105" s="25">
        <v>81.511756896833916</v>
      </c>
    </row>
    <row r="106" spans="1:6">
      <c r="A106" s="2" t="s">
        <v>79</v>
      </c>
      <c r="B106" s="3" t="s">
        <v>80</v>
      </c>
      <c r="C106" s="21">
        <v>3951750</v>
      </c>
      <c r="D106" s="21">
        <v>2951250</v>
      </c>
      <c r="E106" s="21">
        <v>1402482.8199999998</v>
      </c>
      <c r="F106" s="24">
        <v>47.521654214315959</v>
      </c>
    </row>
    <row r="107" spans="1:6">
      <c r="A107" s="4" t="s">
        <v>81</v>
      </c>
      <c r="B107" s="5" t="s">
        <v>82</v>
      </c>
      <c r="C107" s="22">
        <v>2192150</v>
      </c>
      <c r="D107" s="22">
        <v>1778400</v>
      </c>
      <c r="E107" s="22">
        <v>577645.73</v>
      </c>
      <c r="F107" s="25">
        <v>32.481203891138101</v>
      </c>
    </row>
    <row r="108" spans="1:6">
      <c r="A108" s="4" t="s">
        <v>83</v>
      </c>
      <c r="B108" s="5" t="s">
        <v>84</v>
      </c>
      <c r="C108" s="22">
        <v>135000</v>
      </c>
      <c r="D108" s="22">
        <v>126250</v>
      </c>
      <c r="E108" s="22">
        <v>321002.15000000002</v>
      </c>
      <c r="F108" s="25">
        <v>254.2591287128713</v>
      </c>
    </row>
    <row r="109" spans="1:6">
      <c r="A109" s="4" t="s">
        <v>85</v>
      </c>
      <c r="B109" s="5" t="s">
        <v>86</v>
      </c>
      <c r="C109" s="22">
        <v>22000</v>
      </c>
      <c r="D109" s="22">
        <v>16500</v>
      </c>
      <c r="E109" s="22">
        <v>4000</v>
      </c>
      <c r="F109" s="25">
        <v>24.242424242424242</v>
      </c>
    </row>
    <row r="110" spans="1:6" ht="25.5">
      <c r="A110" s="4" t="s">
        <v>87</v>
      </c>
      <c r="B110" s="5" t="s">
        <v>88</v>
      </c>
      <c r="C110" s="22">
        <v>1202600</v>
      </c>
      <c r="D110" s="22">
        <v>630100</v>
      </c>
      <c r="E110" s="22">
        <v>299834.94</v>
      </c>
      <c r="F110" s="25">
        <v>47.585294397714648</v>
      </c>
    </row>
    <row r="111" spans="1:6">
      <c r="A111" s="4" t="s">
        <v>91</v>
      </c>
      <c r="B111" s="5" t="s">
        <v>92</v>
      </c>
      <c r="C111" s="22">
        <v>400000</v>
      </c>
      <c r="D111" s="22">
        <v>400000</v>
      </c>
      <c r="E111" s="22">
        <v>200000</v>
      </c>
      <c r="F111" s="25">
        <v>50</v>
      </c>
    </row>
    <row r="112" spans="1:6">
      <c r="A112" s="2" t="s">
        <v>93</v>
      </c>
      <c r="B112" s="3" t="s">
        <v>94</v>
      </c>
      <c r="C112" s="21">
        <v>2842925</v>
      </c>
      <c r="D112" s="21">
        <v>2527875</v>
      </c>
      <c r="E112" s="21">
        <v>1621967.51</v>
      </c>
      <c r="F112" s="24">
        <v>64.163279829896652</v>
      </c>
    </row>
    <row r="113" spans="1:6" ht="25.5">
      <c r="A113" s="4" t="s">
        <v>101</v>
      </c>
      <c r="B113" s="5" t="s">
        <v>102</v>
      </c>
      <c r="C113" s="22">
        <v>2842925</v>
      </c>
      <c r="D113" s="22">
        <v>2527875</v>
      </c>
      <c r="E113" s="22">
        <v>1621967.51</v>
      </c>
      <c r="F113" s="25">
        <v>64.163279829896652</v>
      </c>
    </row>
    <row r="114" spans="1:6">
      <c r="A114" s="2" t="s">
        <v>109</v>
      </c>
      <c r="B114" s="3" t="s">
        <v>110</v>
      </c>
      <c r="C114" s="21">
        <v>78688601.659999996</v>
      </c>
      <c r="D114" s="21">
        <v>61772908.519999996</v>
      </c>
      <c r="E114" s="21">
        <v>26064179.949999999</v>
      </c>
      <c r="F114" s="24">
        <v>42.193544993208945</v>
      </c>
    </row>
    <row r="115" spans="1:6" ht="38.25">
      <c r="A115" s="4" t="s">
        <v>43</v>
      </c>
      <c r="B115" s="5" t="s">
        <v>44</v>
      </c>
      <c r="C115" s="22">
        <v>198000</v>
      </c>
      <c r="D115" s="22">
        <v>198000</v>
      </c>
      <c r="E115" s="22">
        <v>124768</v>
      </c>
      <c r="F115" s="25">
        <v>63.014141414141413</v>
      </c>
    </row>
    <row r="116" spans="1:6">
      <c r="A116" s="4" t="s">
        <v>111</v>
      </c>
      <c r="B116" s="5" t="s">
        <v>112</v>
      </c>
      <c r="C116" s="22">
        <v>60234883.079999998</v>
      </c>
      <c r="D116" s="22">
        <v>48678473.939999998</v>
      </c>
      <c r="E116" s="22">
        <v>17990083.219999999</v>
      </c>
      <c r="F116" s="25">
        <v>36.95695810467307</v>
      </c>
    </row>
    <row r="117" spans="1:6">
      <c r="A117" s="4" t="s">
        <v>135</v>
      </c>
      <c r="B117" s="5" t="s">
        <v>136</v>
      </c>
      <c r="C117" s="22">
        <v>69875</v>
      </c>
      <c r="D117" s="22">
        <v>69875</v>
      </c>
      <c r="E117" s="22">
        <v>0</v>
      </c>
      <c r="F117" s="25">
        <v>0</v>
      </c>
    </row>
    <row r="118" spans="1:6" ht="38.25">
      <c r="A118" s="4" t="s">
        <v>151</v>
      </c>
      <c r="B118" s="5" t="s">
        <v>152</v>
      </c>
      <c r="C118" s="22">
        <v>10000000</v>
      </c>
      <c r="D118" s="22">
        <v>5294118</v>
      </c>
      <c r="E118" s="22">
        <v>3570803.37</v>
      </c>
      <c r="F118" s="25">
        <v>67.448503603433096</v>
      </c>
    </row>
    <row r="119" spans="1:6" ht="25.5">
      <c r="A119" s="4" t="s">
        <v>145</v>
      </c>
      <c r="B119" s="5" t="s">
        <v>146</v>
      </c>
      <c r="C119" s="22">
        <v>1890000</v>
      </c>
      <c r="D119" s="22">
        <v>1412803</v>
      </c>
      <c r="E119" s="22">
        <v>832529.99</v>
      </c>
      <c r="F119" s="25">
        <v>58.927535544587606</v>
      </c>
    </row>
    <row r="120" spans="1:6">
      <c r="A120" s="4" t="s">
        <v>153</v>
      </c>
      <c r="B120" s="5" t="s">
        <v>154</v>
      </c>
      <c r="C120" s="22">
        <v>1641500</v>
      </c>
      <c r="D120" s="22">
        <v>1541500</v>
      </c>
      <c r="E120" s="22">
        <v>787299</v>
      </c>
      <c r="F120" s="25">
        <v>51.073564709698346</v>
      </c>
    </row>
    <row r="121" spans="1:6" ht="63.75">
      <c r="A121" s="4" t="s">
        <v>147</v>
      </c>
      <c r="B121" s="5" t="s">
        <v>148</v>
      </c>
      <c r="C121" s="22">
        <v>150000</v>
      </c>
      <c r="D121" s="22">
        <v>120345</v>
      </c>
      <c r="E121" s="22">
        <v>120175.82</v>
      </c>
      <c r="F121" s="25">
        <v>99.85942083177531</v>
      </c>
    </row>
    <row r="122" spans="1:6">
      <c r="A122" s="4" t="s">
        <v>155</v>
      </c>
      <c r="B122" s="5" t="s">
        <v>156</v>
      </c>
      <c r="C122" s="22">
        <v>4504343.58</v>
      </c>
      <c r="D122" s="22">
        <v>4457793.58</v>
      </c>
      <c r="E122" s="22">
        <v>2638520.5499999998</v>
      </c>
      <c r="F122" s="25">
        <v>59.188935123371053</v>
      </c>
    </row>
    <row r="123" spans="1:6">
      <c r="A123" s="2" t="s">
        <v>113</v>
      </c>
      <c r="B123" s="3" t="s">
        <v>114</v>
      </c>
      <c r="C123" s="21">
        <v>1347800</v>
      </c>
      <c r="D123" s="21">
        <v>1347800</v>
      </c>
      <c r="E123" s="21">
        <v>138182.39999999999</v>
      </c>
      <c r="F123" s="24">
        <v>10.252441014987387</v>
      </c>
    </row>
    <row r="124" spans="1:6" ht="38.25">
      <c r="A124" s="4" t="s">
        <v>43</v>
      </c>
      <c r="B124" s="5" t="s">
        <v>44</v>
      </c>
      <c r="C124" s="22">
        <v>40000</v>
      </c>
      <c r="D124" s="22">
        <v>40000</v>
      </c>
      <c r="E124" s="22">
        <v>13882.4</v>
      </c>
      <c r="F124" s="25">
        <v>34.705999999999996</v>
      </c>
    </row>
    <row r="125" spans="1:6">
      <c r="A125" s="4" t="s">
        <v>119</v>
      </c>
      <c r="B125" s="5" t="s">
        <v>120</v>
      </c>
      <c r="C125" s="22">
        <v>1307800</v>
      </c>
      <c r="D125" s="22">
        <v>1307800</v>
      </c>
      <c r="E125" s="22">
        <v>124300</v>
      </c>
      <c r="F125" s="25">
        <v>9.504511393179385</v>
      </c>
    </row>
    <row r="126" spans="1:6">
      <c r="A126" s="2" t="s">
        <v>121</v>
      </c>
      <c r="B126" s="3" t="s">
        <v>122</v>
      </c>
      <c r="C126" s="21">
        <v>139896797.99000001</v>
      </c>
      <c r="D126" s="21">
        <v>116224590.24000001</v>
      </c>
      <c r="E126" s="21">
        <v>50639601.219999999</v>
      </c>
      <c r="F126" s="24">
        <v>43.570470857699618</v>
      </c>
    </row>
    <row r="130" spans="1:6" ht="18.75">
      <c r="A130" s="28" t="s">
        <v>163</v>
      </c>
      <c r="B130" s="28"/>
      <c r="C130" s="28"/>
      <c r="D130" s="28"/>
      <c r="E130" s="28"/>
      <c r="F130" s="28"/>
    </row>
  </sheetData>
  <mergeCells count="9">
    <mergeCell ref="A81:F81"/>
    <mergeCell ref="A130:F130"/>
    <mergeCell ref="A12:F12"/>
    <mergeCell ref="E1:F1"/>
    <mergeCell ref="E3:F3"/>
    <mergeCell ref="A5:F5"/>
    <mergeCell ref="A6:F6"/>
    <mergeCell ref="A7:F7"/>
    <mergeCell ref="E4:F4"/>
  </mergeCells>
  <phoneticPr fontId="0" type="noConversion"/>
  <pageMargins left="0.32" right="0.33" top="0.39370078740157499" bottom="0.39370078740157499" header="0" footer="0"/>
  <pageSetup paperSize="9" scale="87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2020-10-06T08:15:24Z</cp:lastPrinted>
  <dcterms:created xsi:type="dcterms:W3CDTF">2020-10-02T07:44:46Z</dcterms:created>
  <dcterms:modified xsi:type="dcterms:W3CDTF">2020-10-08T05:26:46Z</dcterms:modified>
</cp:coreProperties>
</file>