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E:\ОРГАНІЗАЦІЙНИЙ ВІДДІЛ\Р І Ш Е Н Н Я\Рішення 7 скликання\55 сесія 2 пленарне\"/>
    </mc:Choice>
  </mc:AlternateContent>
  <xr:revisionPtr revIDLastSave="0" documentId="13_ncr:1_{EBD64E6A-4AFD-4C86-8C47-11ABFC4E4FA3}" xr6:coauthVersionLast="37" xr6:coauthVersionMax="37" xr10:uidLastSave="{00000000-0000-0000-0000-000000000000}"/>
  <bookViews>
    <workbookView xWindow="-105" yWindow="-105" windowWidth="23250" windowHeight="12570" xr2:uid="{00000000-000D-0000-FFFF-FFFF00000000}"/>
  </bookViews>
  <sheets>
    <sheet name="Лист1" sheetId="1" r:id="rId1"/>
  </sheets>
  <definedNames>
    <definedName name="_xlnm.Print_Area" localSheetId="0">Лист1!$A$1:$W$30</definedName>
  </definedNames>
  <calcPr calcId="179021"/>
</workbook>
</file>

<file path=xl/calcChain.xml><?xml version="1.0" encoding="utf-8"?>
<calcChain xmlns="http://schemas.openxmlformats.org/spreadsheetml/2006/main">
  <c r="V24" i="1" l="1"/>
  <c r="O24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E26" i="1"/>
</calcChain>
</file>

<file path=xl/sharedStrings.xml><?xml version="1.0" encoding="utf-8"?>
<sst xmlns="http://schemas.openxmlformats.org/spreadsheetml/2006/main" count="72" uniqueCount="38">
  <si>
    <t>Код</t>
  </si>
  <si>
    <t>бюджету</t>
  </si>
  <si>
    <t>Найменування бюджету - одержувача / надавача міжбюджетного трансферту</t>
  </si>
  <si>
    <t>Трансферти з інших місцевих бюджетів</t>
  </si>
  <si>
    <t>Трансферти іншим бюджетам</t>
  </si>
  <si>
    <t>дотація на:</t>
  </si>
  <si>
    <t>субвенції</t>
  </si>
  <si>
    <t>усього</t>
  </si>
  <si>
    <t>загального фонду на:</t>
  </si>
  <si>
    <t>спеціального фонду на:</t>
  </si>
  <si>
    <t>найменування трансферту</t>
  </si>
  <si>
    <t xml:space="preserve"> </t>
  </si>
  <si>
    <t>код Класифікації доходів бюджету</t>
  </si>
  <si>
    <t>код Типової програмної класифікації видатків та кредитування місцевого бюджету</t>
  </si>
  <si>
    <t>м. Коломия</t>
  </si>
  <si>
    <t>Х</t>
  </si>
  <si>
    <t>УСЬОГО</t>
  </si>
  <si>
    <t>за рахунок трансфертів з державного бюджету на:</t>
  </si>
  <si>
    <t>за рахунок трансфертів з обласного бюджету на:</t>
  </si>
  <si>
    <t>додаткові виплати ветеранам ОУН-УПА</t>
  </si>
  <si>
    <t>додаткові виплати бійцям-добровольцям, які брали участь у захисті територіальної цілісності та державного суверінітету на счоді України,з розрахунку 500 грн. в місяць на одну особу</t>
  </si>
  <si>
    <t>(код бюджету)</t>
  </si>
  <si>
    <t>Міжбюджетні трансферти на 2020 рік</t>
  </si>
  <si>
    <t>до рішення міської ради</t>
  </si>
  <si>
    <t>"Про міський бюджет на 2020 рік"</t>
  </si>
  <si>
    <t>Міський голова</t>
  </si>
  <si>
    <t>Ігор Слюзар</t>
  </si>
  <si>
    <t>0119710</t>
  </si>
  <si>
    <t>2610600000</t>
  </si>
  <si>
    <t>пільги на  медичне обслуговування громадян, які постраждали внаслідок Чорнобильської катастрофи</t>
  </si>
  <si>
    <t>поховання померлих (загиблих) учасників бойових дій та осіб з інвалідністю внаслідок війни</t>
  </si>
  <si>
    <t xml:space="preserve">освітня субвенція з державного бюджету місцевим бюджетам </t>
  </si>
  <si>
    <t>медична субвенція з державного бюджету місцевим бюджетам</t>
  </si>
  <si>
    <t xml:space="preserve">субвенція з місцевого бюджету на утримання об’єктів спільного користування чи ліквідацію негативних наслідків діяльності об’єктів спільного користування (субвенція бюджету Коломийського району) </t>
  </si>
  <si>
    <t>субвенція з державного бюджету на здійснення переданих видатків у сфері освіти за рахунок коштів освітньої субвенції</t>
  </si>
  <si>
    <t>субвенція з державного  бюджету на надання державної підтримки особам з особливими освітніми потребами за рахунок  відповідної субвенції з державного бюджету</t>
  </si>
  <si>
    <t>Додаток  4</t>
  </si>
  <si>
    <t>від 05.12.2019 р. №4222-55/2019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</si>
</sst>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3" fontId="9" fillId="0" borderId="11" xfId="0" applyNumberFormat="1" applyFont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 vertical="center" wrapText="1"/>
    </xf>
    <xf numFmtId="0" fontId="10" fillId="0" borderId="0" xfId="0" applyFont="1"/>
    <xf numFmtId="0" fontId="3" fillId="0" borderId="0" xfId="0" applyFont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1" fillId="0" borderId="14" xfId="0" applyNumberFormat="1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justify" vertical="center"/>
    </xf>
    <xf numFmtId="49" fontId="4" fillId="0" borderId="1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V30"/>
  <sheetViews>
    <sheetView tabSelected="1" zoomScaleNormal="100" workbookViewId="0">
      <selection activeCell="Q6" sqref="Q6:V6"/>
    </sheetView>
  </sheetViews>
  <sheetFormatPr defaultRowHeight="12.75" x14ac:dyDescent="0.2"/>
  <cols>
    <col min="1" max="1" width="19.28515625" customWidth="1"/>
    <col min="2" max="2" width="16.7109375" customWidth="1"/>
    <col min="3" max="3" width="2.28515625" customWidth="1"/>
    <col min="4" max="4" width="3" customWidth="1"/>
    <col min="5" max="5" width="15.7109375" customWidth="1"/>
    <col min="6" max="6" width="14" customWidth="1"/>
    <col min="7" max="7" width="12.42578125" customWidth="1"/>
    <col min="8" max="8" width="12.85546875" customWidth="1"/>
    <col min="9" max="9" width="11.42578125" customWidth="1"/>
    <col min="10" max="10" width="12.5703125" customWidth="1"/>
    <col min="11" max="12" width="13.42578125" customWidth="1"/>
    <col min="13" max="13" width="6" customWidth="1"/>
    <col min="14" max="14" width="6.85546875" customWidth="1"/>
    <col min="15" max="15" width="16.28515625" customWidth="1"/>
    <col min="16" max="16" width="5.140625" customWidth="1"/>
    <col min="17" max="17" width="5" customWidth="1"/>
    <col min="18" max="18" width="15.28515625" customWidth="1"/>
    <col min="19" max="19" width="4.42578125" customWidth="1"/>
    <col min="20" max="20" width="4.28515625" customWidth="1"/>
    <col min="21" max="21" width="4.42578125" customWidth="1"/>
    <col min="22" max="22" width="15" customWidth="1"/>
  </cols>
  <sheetData>
    <row r="3" spans="1:22" ht="15.75" x14ac:dyDescent="0.25">
      <c r="Q3" s="54" t="s">
        <v>36</v>
      </c>
      <c r="R3" s="55"/>
      <c r="S3" s="55"/>
      <c r="T3" s="55"/>
      <c r="U3" s="55"/>
      <c r="V3" s="55"/>
    </row>
    <row r="4" spans="1:22" ht="15.75" x14ac:dyDescent="0.25">
      <c r="Q4" s="55" t="s">
        <v>23</v>
      </c>
      <c r="R4" s="55"/>
      <c r="S4" s="55"/>
      <c r="T4" s="55"/>
      <c r="U4" s="55"/>
      <c r="V4" s="55"/>
    </row>
    <row r="5" spans="1:22" ht="15.75" x14ac:dyDescent="0.25">
      <c r="Q5" s="59" t="s">
        <v>24</v>
      </c>
      <c r="R5" s="59"/>
      <c r="S5" s="59"/>
      <c r="T5" s="59"/>
      <c r="U5" s="59"/>
      <c r="V5" s="59"/>
    </row>
    <row r="6" spans="1:22" ht="15.75" x14ac:dyDescent="0.25">
      <c r="Q6" s="54" t="s">
        <v>37</v>
      </c>
      <c r="R6" s="55"/>
      <c r="S6" s="55"/>
      <c r="T6" s="55"/>
      <c r="U6" s="55"/>
      <c r="V6" s="55"/>
    </row>
    <row r="10" spans="1:22" ht="20.25" x14ac:dyDescent="0.3">
      <c r="H10" s="58" t="s">
        <v>22</v>
      </c>
      <c r="I10" s="58"/>
      <c r="J10" s="58"/>
      <c r="K10" s="58"/>
      <c r="L10" s="58"/>
      <c r="M10" s="58"/>
      <c r="N10" s="58"/>
      <c r="O10" s="58"/>
    </row>
    <row r="11" spans="1:22" x14ac:dyDescent="0.2">
      <c r="A11" s="56" t="s">
        <v>28</v>
      </c>
      <c r="B11" s="56"/>
    </row>
    <row r="12" spans="1:22" x14ac:dyDescent="0.2">
      <c r="A12" s="57" t="s">
        <v>21</v>
      </c>
      <c r="B12" s="57"/>
    </row>
    <row r="13" spans="1:22" ht="13.5" thickBot="1" x14ac:dyDescent="0.25">
      <c r="A13" s="18"/>
      <c r="B13" s="18"/>
    </row>
    <row r="14" spans="1:22" ht="13.5" thickBot="1" x14ac:dyDescent="0.25">
      <c r="A14" s="1" t="s">
        <v>0</v>
      </c>
      <c r="B14" s="60" t="s">
        <v>2</v>
      </c>
      <c r="C14" s="43" t="s">
        <v>3</v>
      </c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4"/>
      <c r="P14" s="43" t="s">
        <v>4</v>
      </c>
      <c r="Q14" s="45"/>
      <c r="R14" s="45"/>
      <c r="S14" s="45"/>
      <c r="T14" s="45"/>
      <c r="U14" s="45"/>
      <c r="V14" s="44"/>
    </row>
    <row r="15" spans="1:22" ht="13.5" thickBot="1" x14ac:dyDescent="0.25">
      <c r="A15" s="3" t="s">
        <v>1</v>
      </c>
      <c r="B15" s="61"/>
      <c r="C15" s="48" t="s">
        <v>5</v>
      </c>
      <c r="D15" s="49"/>
      <c r="E15" s="43" t="s">
        <v>6</v>
      </c>
      <c r="F15" s="45"/>
      <c r="G15" s="45"/>
      <c r="H15" s="45"/>
      <c r="I15" s="45"/>
      <c r="J15" s="45"/>
      <c r="K15" s="45"/>
      <c r="L15" s="45"/>
      <c r="M15" s="45"/>
      <c r="N15" s="44"/>
      <c r="O15" s="60" t="s">
        <v>7</v>
      </c>
      <c r="P15" s="48" t="s">
        <v>5</v>
      </c>
      <c r="Q15" s="49"/>
      <c r="R15" s="43" t="s">
        <v>6</v>
      </c>
      <c r="S15" s="45"/>
      <c r="T15" s="45"/>
      <c r="U15" s="44"/>
      <c r="V15" s="60" t="s">
        <v>7</v>
      </c>
    </row>
    <row r="16" spans="1:22" ht="13.5" thickBot="1" x14ac:dyDescent="0.25">
      <c r="A16" s="3"/>
      <c r="B16" s="61"/>
      <c r="C16" s="50"/>
      <c r="D16" s="51"/>
      <c r="E16" s="4"/>
      <c r="F16" s="5"/>
      <c r="G16" s="5"/>
      <c r="H16" s="5"/>
      <c r="I16" s="5"/>
      <c r="J16" s="5"/>
      <c r="K16" s="5"/>
      <c r="L16" s="5"/>
      <c r="M16" s="6"/>
      <c r="N16" s="7"/>
      <c r="O16" s="61"/>
      <c r="P16" s="50"/>
      <c r="Q16" s="51"/>
      <c r="R16" s="8"/>
      <c r="S16" s="6"/>
      <c r="T16" s="6"/>
      <c r="U16" s="7"/>
      <c r="V16" s="61"/>
    </row>
    <row r="17" spans="1:22" ht="26.45" customHeight="1" thickBot="1" x14ac:dyDescent="0.25">
      <c r="A17" s="9"/>
      <c r="B17" s="61"/>
      <c r="C17" s="52"/>
      <c r="D17" s="53"/>
      <c r="E17" s="48" t="s">
        <v>8</v>
      </c>
      <c r="F17" s="62"/>
      <c r="G17" s="62"/>
      <c r="H17" s="62"/>
      <c r="I17" s="62"/>
      <c r="J17" s="62"/>
      <c r="K17" s="62"/>
      <c r="L17" s="49"/>
      <c r="M17" s="43" t="s">
        <v>9</v>
      </c>
      <c r="N17" s="44"/>
      <c r="O17" s="61"/>
      <c r="P17" s="52"/>
      <c r="Q17" s="53"/>
      <c r="R17" s="43" t="s">
        <v>8</v>
      </c>
      <c r="S17" s="44"/>
      <c r="T17" s="43" t="s">
        <v>9</v>
      </c>
      <c r="U17" s="44"/>
      <c r="V17" s="61"/>
    </row>
    <row r="18" spans="1:22" ht="27.6" customHeight="1" thickBot="1" x14ac:dyDescent="0.25">
      <c r="A18" s="9"/>
      <c r="B18" s="61"/>
      <c r="C18" s="10"/>
      <c r="D18" s="11"/>
      <c r="E18" s="40" t="s">
        <v>17</v>
      </c>
      <c r="F18" s="41"/>
      <c r="G18" s="41"/>
      <c r="H18" s="42"/>
      <c r="I18" s="40" t="s">
        <v>18</v>
      </c>
      <c r="J18" s="41"/>
      <c r="K18" s="41"/>
      <c r="L18" s="42"/>
      <c r="M18" s="6"/>
      <c r="N18" s="7"/>
      <c r="O18" s="61"/>
      <c r="P18" s="10"/>
      <c r="Q18" s="11"/>
      <c r="R18" s="6"/>
      <c r="S18" s="6"/>
      <c r="T18" s="6"/>
      <c r="U18" s="7"/>
      <c r="V18" s="61"/>
    </row>
    <row r="19" spans="1:22" ht="13.5" thickBot="1" x14ac:dyDescent="0.25">
      <c r="A19" s="9"/>
      <c r="B19" s="61"/>
      <c r="C19" s="43" t="s">
        <v>10</v>
      </c>
      <c r="D19" s="45"/>
      <c r="E19" s="46"/>
      <c r="F19" s="46"/>
      <c r="G19" s="46"/>
      <c r="H19" s="47"/>
      <c r="I19" s="46"/>
      <c r="J19" s="46"/>
      <c r="K19" s="46"/>
      <c r="L19" s="46"/>
      <c r="M19" s="45"/>
      <c r="N19" s="44"/>
      <c r="O19" s="61"/>
      <c r="P19" s="43" t="s">
        <v>10</v>
      </c>
      <c r="Q19" s="45"/>
      <c r="R19" s="45"/>
      <c r="S19" s="45"/>
      <c r="T19" s="45"/>
      <c r="U19" s="44"/>
      <c r="V19" s="61"/>
    </row>
    <row r="20" spans="1:22" ht="270.75" customHeight="1" thickBot="1" x14ac:dyDescent="0.25">
      <c r="A20" s="9"/>
      <c r="B20" s="61"/>
      <c r="C20" s="2" t="s">
        <v>11</v>
      </c>
      <c r="D20" s="2" t="s">
        <v>11</v>
      </c>
      <c r="E20" s="2" t="s">
        <v>31</v>
      </c>
      <c r="F20" s="2" t="s">
        <v>32</v>
      </c>
      <c r="G20" s="37" t="s">
        <v>34</v>
      </c>
      <c r="H20" s="19" t="s">
        <v>35</v>
      </c>
      <c r="I20" s="2" t="s">
        <v>19</v>
      </c>
      <c r="J20" s="2" t="s">
        <v>30</v>
      </c>
      <c r="K20" s="2" t="s">
        <v>29</v>
      </c>
      <c r="L20" s="2" t="s">
        <v>20</v>
      </c>
      <c r="M20" s="2" t="s">
        <v>11</v>
      </c>
      <c r="N20" s="2" t="s">
        <v>11</v>
      </c>
      <c r="O20" s="61"/>
      <c r="P20" s="2" t="s">
        <v>11</v>
      </c>
      <c r="Q20" s="2" t="s">
        <v>11</v>
      </c>
      <c r="R20" s="2" t="s">
        <v>33</v>
      </c>
      <c r="S20" s="2" t="s">
        <v>11</v>
      </c>
      <c r="T20" s="2" t="s">
        <v>11</v>
      </c>
      <c r="U20" s="2" t="s">
        <v>11</v>
      </c>
      <c r="V20" s="61"/>
    </row>
    <row r="21" spans="1:22" ht="40.5" customHeight="1" thickBot="1" x14ac:dyDescent="0.25">
      <c r="A21" s="9"/>
      <c r="B21" s="61"/>
      <c r="C21" s="48" t="s">
        <v>12</v>
      </c>
      <c r="D21" s="62"/>
      <c r="E21" s="62"/>
      <c r="F21" s="62"/>
      <c r="G21" s="62"/>
      <c r="H21" s="47"/>
      <c r="I21" s="62"/>
      <c r="J21" s="62"/>
      <c r="K21" s="62"/>
      <c r="L21" s="62"/>
      <c r="M21" s="62"/>
      <c r="N21" s="49"/>
      <c r="O21" s="61"/>
      <c r="P21" s="43" t="s">
        <v>13</v>
      </c>
      <c r="Q21" s="45"/>
      <c r="R21" s="45"/>
      <c r="S21" s="45"/>
      <c r="T21" s="45"/>
      <c r="U21" s="44"/>
      <c r="V21" s="61"/>
    </row>
    <row r="22" spans="1:22" ht="21" customHeight="1" thickBot="1" x14ac:dyDescent="0.25">
      <c r="A22" s="9"/>
      <c r="B22" s="50"/>
      <c r="C22" s="20" t="s">
        <v>11</v>
      </c>
      <c r="D22" s="33" t="s">
        <v>11</v>
      </c>
      <c r="E22" s="34">
        <v>41033900</v>
      </c>
      <c r="F22" s="34">
        <v>41034200</v>
      </c>
      <c r="G22" s="35">
        <v>41051000</v>
      </c>
      <c r="H22" s="34">
        <v>41051200</v>
      </c>
      <c r="I22" s="34">
        <v>41053900</v>
      </c>
      <c r="J22" s="34">
        <v>41053900</v>
      </c>
      <c r="K22" s="34">
        <v>41053900</v>
      </c>
      <c r="L22" s="34">
        <v>41053900</v>
      </c>
      <c r="M22" s="34" t="s">
        <v>11</v>
      </c>
      <c r="N22" s="36" t="s">
        <v>11</v>
      </c>
      <c r="O22" s="51"/>
      <c r="P22" s="21" t="s">
        <v>11</v>
      </c>
      <c r="Q22" s="21" t="s">
        <v>11</v>
      </c>
      <c r="R22" s="24" t="s">
        <v>27</v>
      </c>
      <c r="S22" s="21" t="s">
        <v>11</v>
      </c>
      <c r="T22" s="21" t="s">
        <v>11</v>
      </c>
      <c r="U22" s="21" t="s">
        <v>11</v>
      </c>
      <c r="V22" s="61"/>
    </row>
    <row r="23" spans="1:22" ht="13.5" thickBot="1" x14ac:dyDescent="0.25">
      <c r="A23" s="26">
        <v>1</v>
      </c>
      <c r="B23" s="27">
        <v>2</v>
      </c>
      <c r="C23" s="28">
        <v>3</v>
      </c>
      <c r="D23" s="29">
        <v>4</v>
      </c>
      <c r="E23" s="30">
        <v>5</v>
      </c>
      <c r="F23" s="30">
        <v>6</v>
      </c>
      <c r="G23" s="30">
        <v>7</v>
      </c>
      <c r="H23" s="30">
        <v>8</v>
      </c>
      <c r="I23" s="30">
        <v>9</v>
      </c>
      <c r="J23" s="30">
        <v>10</v>
      </c>
      <c r="K23" s="30">
        <v>11</v>
      </c>
      <c r="L23" s="30">
        <v>12</v>
      </c>
      <c r="M23" s="30">
        <v>13</v>
      </c>
      <c r="N23" s="31">
        <v>14</v>
      </c>
      <c r="O23" s="27">
        <v>15</v>
      </c>
      <c r="P23" s="27">
        <v>16</v>
      </c>
      <c r="Q23" s="27">
        <v>17</v>
      </c>
      <c r="R23" s="27">
        <v>18</v>
      </c>
      <c r="S23" s="27">
        <v>20</v>
      </c>
      <c r="T23" s="27">
        <v>21</v>
      </c>
      <c r="U23" s="27">
        <v>22</v>
      </c>
      <c r="V23" s="32">
        <v>23</v>
      </c>
    </row>
    <row r="24" spans="1:22" ht="18.75" x14ac:dyDescent="0.2">
      <c r="A24" s="38">
        <v>2610600000</v>
      </c>
      <c r="B24" s="25" t="s">
        <v>14</v>
      </c>
      <c r="C24" s="22" t="s">
        <v>11</v>
      </c>
      <c r="D24" s="22" t="s">
        <v>11</v>
      </c>
      <c r="E24" s="23">
        <v>121077300</v>
      </c>
      <c r="F24" s="23">
        <v>13832700</v>
      </c>
      <c r="G24" s="23">
        <v>1483800</v>
      </c>
      <c r="H24" s="23">
        <v>1015000</v>
      </c>
      <c r="I24" s="23">
        <v>36000</v>
      </c>
      <c r="J24" s="23">
        <v>51600</v>
      </c>
      <c r="K24" s="23">
        <v>65600</v>
      </c>
      <c r="L24" s="23">
        <v>78000</v>
      </c>
      <c r="M24" s="23" t="s">
        <v>11</v>
      </c>
      <c r="N24" s="23" t="s">
        <v>11</v>
      </c>
      <c r="O24" s="23">
        <f>SUM(E24:N24)</f>
        <v>137640000</v>
      </c>
      <c r="P24" s="23" t="s">
        <v>11</v>
      </c>
      <c r="Q24" s="23" t="s">
        <v>11</v>
      </c>
      <c r="R24" s="23">
        <v>1500000</v>
      </c>
      <c r="S24" s="23" t="s">
        <v>11</v>
      </c>
      <c r="T24" s="23" t="s">
        <v>11</v>
      </c>
      <c r="U24" s="23" t="s">
        <v>11</v>
      </c>
      <c r="V24" s="23">
        <f>SUM(P24:U24)</f>
        <v>1500000</v>
      </c>
    </row>
    <row r="25" spans="1:22" ht="18.75" x14ac:dyDescent="0.2">
      <c r="A25" s="12"/>
      <c r="B25" s="13"/>
      <c r="C25" s="14"/>
      <c r="D25" s="14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spans="1:22" s="17" customFormat="1" ht="18.75" x14ac:dyDescent="0.2">
      <c r="A26" s="15" t="s">
        <v>15</v>
      </c>
      <c r="B26" s="15" t="s">
        <v>16</v>
      </c>
      <c r="C26" s="15" t="s">
        <v>11</v>
      </c>
      <c r="D26" s="15" t="s">
        <v>11</v>
      </c>
      <c r="E26" s="16">
        <f>E24</f>
        <v>121077300</v>
      </c>
      <c r="F26" s="16">
        <f t="shared" ref="F26:V26" si="0">F24</f>
        <v>13832700</v>
      </c>
      <c r="G26" s="16">
        <f t="shared" si="0"/>
        <v>1483800</v>
      </c>
      <c r="H26" s="16">
        <f t="shared" si="0"/>
        <v>1015000</v>
      </c>
      <c r="I26" s="16">
        <f t="shared" si="0"/>
        <v>36000</v>
      </c>
      <c r="J26" s="16">
        <f t="shared" si="0"/>
        <v>51600</v>
      </c>
      <c r="K26" s="16">
        <f t="shared" si="0"/>
        <v>65600</v>
      </c>
      <c r="L26" s="16">
        <f t="shared" si="0"/>
        <v>78000</v>
      </c>
      <c r="M26" s="16" t="str">
        <f t="shared" si="0"/>
        <v xml:space="preserve"> </v>
      </c>
      <c r="N26" s="16" t="str">
        <f t="shared" si="0"/>
        <v xml:space="preserve"> </v>
      </c>
      <c r="O26" s="16">
        <f t="shared" si="0"/>
        <v>137640000</v>
      </c>
      <c r="P26" s="16" t="str">
        <f t="shared" si="0"/>
        <v xml:space="preserve"> </v>
      </c>
      <c r="Q26" s="16" t="str">
        <f t="shared" si="0"/>
        <v xml:space="preserve"> </v>
      </c>
      <c r="R26" s="16">
        <f t="shared" si="0"/>
        <v>1500000</v>
      </c>
      <c r="S26" s="16" t="str">
        <f t="shared" si="0"/>
        <v xml:space="preserve"> </v>
      </c>
      <c r="T26" s="16" t="str">
        <f t="shared" si="0"/>
        <v xml:space="preserve"> </v>
      </c>
      <c r="U26" s="16" t="str">
        <f t="shared" si="0"/>
        <v xml:space="preserve"> </v>
      </c>
      <c r="V26" s="16">
        <f t="shared" si="0"/>
        <v>1500000</v>
      </c>
    </row>
    <row r="30" spans="1:22" ht="18.75" x14ac:dyDescent="0.3">
      <c r="C30" s="39" t="s">
        <v>25</v>
      </c>
      <c r="D30" s="39"/>
      <c r="E30" s="39"/>
      <c r="F30" s="39"/>
      <c r="G30" s="39"/>
      <c r="L30" s="39" t="s">
        <v>26</v>
      </c>
      <c r="M30" s="39"/>
      <c r="N30" s="39"/>
    </row>
  </sheetData>
  <mergeCells count="28">
    <mergeCell ref="B14:B22"/>
    <mergeCell ref="E18:H18"/>
    <mergeCell ref="E17:L17"/>
    <mergeCell ref="O15:O22"/>
    <mergeCell ref="C14:O14"/>
    <mergeCell ref="C21:N21"/>
    <mergeCell ref="T17:U17"/>
    <mergeCell ref="R17:S17"/>
    <mergeCell ref="P14:V14"/>
    <mergeCell ref="R15:U15"/>
    <mergeCell ref="V15:V22"/>
    <mergeCell ref="P21:U21"/>
    <mergeCell ref="P19:U19"/>
    <mergeCell ref="P15:Q17"/>
    <mergeCell ref="Q3:V3"/>
    <mergeCell ref="A11:B11"/>
    <mergeCell ref="A12:B12"/>
    <mergeCell ref="H10:O10"/>
    <mergeCell ref="Q4:V4"/>
    <mergeCell ref="Q5:V5"/>
    <mergeCell ref="Q6:V6"/>
    <mergeCell ref="C30:G30"/>
    <mergeCell ref="L30:N30"/>
    <mergeCell ref="I18:L18"/>
    <mergeCell ref="M17:N17"/>
    <mergeCell ref="C19:N19"/>
    <mergeCell ref="C15:D17"/>
    <mergeCell ref="E15:N15"/>
  </mergeCells>
  <phoneticPr fontId="8" type="noConversion"/>
  <pageMargins left="0.36" right="0.2" top="0.45" bottom="0.33" header="0.45" footer="0.3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Пашанюк Ольга Михайлівна</cp:lastModifiedBy>
  <cp:lastPrinted>2019-12-02T06:24:06Z</cp:lastPrinted>
  <dcterms:created xsi:type="dcterms:W3CDTF">2019-11-18T13:43:58Z</dcterms:created>
  <dcterms:modified xsi:type="dcterms:W3CDTF">2019-12-09T11:23:06Z</dcterms:modified>
</cp:coreProperties>
</file>