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2180"/>
  </bookViews>
  <sheets>
    <sheet name="Аркуш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7" i="1" l="1"/>
  <c r="H56" i="1"/>
  <c r="H99" i="1" l="1"/>
  <c r="H95" i="1"/>
</calcChain>
</file>

<file path=xl/sharedStrings.xml><?xml version="1.0" encoding="utf-8"?>
<sst xmlns="http://schemas.openxmlformats.org/spreadsheetml/2006/main" count="496" uniqueCount="309">
  <si>
    <t>Назва проєкту регіонального розвитку</t>
  </si>
  <si>
    <t>А.1. Розвиток громади через залучення інвестицій</t>
  </si>
  <si>
    <t>-</t>
  </si>
  <si>
    <t>А.2. Розвиток малого та середнього бізнесу</t>
  </si>
  <si>
    <t>А.3. Розвиток культурного та туристичного потенціалу громади</t>
  </si>
  <si>
    <t>А.4. Розвиток військової інфраструктури</t>
  </si>
  <si>
    <t>місцевий бюджет</t>
  </si>
  <si>
    <t>інші джерела</t>
  </si>
  <si>
    <t>Кошторис згідно плану реалізації на 2024 рік, тис.грн.</t>
  </si>
  <si>
    <t>Мета та завдання проєкту</t>
  </si>
  <si>
    <t>Профінансовано у 2024 році, тис.грн.</t>
  </si>
  <si>
    <t>А.1.1.1. Встановлення межі Коломийської міської територіальної громади</t>
  </si>
  <si>
    <t>А.1.1.2. Інвентаризація земель Коломийської міської територіальної громади</t>
  </si>
  <si>
    <t>А.1.2.1. Створення індустріального парку «Коломия industry»</t>
  </si>
  <si>
    <t>А.1.2.2. Будівництво парку крафтових ремесел моделі «ЕКО»</t>
  </si>
  <si>
    <t>А.2.1.1. Підтримка онлайн бізнес-платформи «Розвивай своє»</t>
  </si>
  <si>
    <t>А.2.2.2. Проведення конкурсу стартапів та бізнес-ідей</t>
  </si>
  <si>
    <t>А.2.1.3. Сприяння та підтримка розвитку кластерного підприємництва</t>
  </si>
  <si>
    <t>А.2.2.1. Сприяння співпраці бізнесу та закладів професійної освіти на основі дуальної форми навчання</t>
  </si>
  <si>
    <t>А.2.2.2. Перепідготовка кадрів для потреб інвесторів</t>
  </si>
  <si>
    <t>А.2.2.3. Навчання фінансової грамотності</t>
  </si>
  <si>
    <t>А.3.1.1. Резиденція Святого Миколая в селі Грушів</t>
  </si>
  <si>
    <t>А.3.1.2. Книжкова Коломия</t>
  </si>
  <si>
    <t>А.3.1.3. Коломийська філармонія імені Олександра Козаренка – центр розвитку класичної музики</t>
  </si>
  <si>
    <t>А.3.1.4. Вишиванковий хаб Коломиї "Кольоровий Ниткарт"</t>
  </si>
  <si>
    <t>А.3.1.5. Культурно-молодіжний центр «Молодь на перетині ідей"</t>
  </si>
  <si>
    <t>А.3.1.6. З висоти Ратушевої вежі</t>
  </si>
  <si>
    <t>А.3.1.7. Центри культурних послуг громади</t>
  </si>
  <si>
    <t>А.3.1.8. Облаштування культурного простору на озері імені Юрія Руфа</t>
  </si>
  <si>
    <t>А.3.1.9. Туристичний хостел</t>
  </si>
  <si>
    <t>А.3.2.1. Фестиваль вуличного мистецтва «Арт-Візія»</t>
  </si>
  <si>
    <t>А.3.2.2. Культурний форум "Творче Прикарпаття"</t>
  </si>
  <si>
    <t>А.3.2.3. Міжнародний музичний фестиваль імені Анатолія Кос-Анатольського</t>
  </si>
  <si>
    <t>А.3.2.4. Міжрегіональний фестиваль джазової музики  «Джаз над Прутом»</t>
  </si>
  <si>
    <t>А.3.2.5. Міжнародний відкритий фестиваль народної хореографії «Покутські витоки»</t>
  </si>
  <si>
    <t>А.3.2.6. Проєкт «Art4All: мистецтво інклюзії»</t>
  </si>
  <si>
    <t>А.3.3.1. Фольклорний фестиваль “Живе Різдво”</t>
  </si>
  <si>
    <t>А.3.3.2. Всеукраїнський фольклорний фестиваль «Писанка»</t>
  </si>
  <si>
    <t>А.3.3.3. Реставрація та відродження матеріальної культури</t>
  </si>
  <si>
    <t>А.3.3.4. Культурне сплетіння: дотик нематеріального</t>
  </si>
  <si>
    <t>А.4.1.1. Сприяння розвитку та зміцнення матеріальної бази військових частин</t>
  </si>
  <si>
    <t xml:space="preserve">А.4.2.1. Створення військового містечка </t>
  </si>
  <si>
    <t>А.4.3.1. Створення військового інституту</t>
  </si>
  <si>
    <t>А.4.4.1. Створення просторів для військовослужбовців, їх сімей та ветеранів війни</t>
  </si>
  <si>
    <t>А.4.4.2. Розвиток центру патріотичного виховання ім. Мирона Забарила</t>
  </si>
  <si>
    <t>Розвиток відносин між учасниками кластерів, сприятиме зростанню конкурентних переваг за рахунок здійснення спільних досліджень і розробок, які генерують колективну ефективність.
Генерація нових ланцюгів доданої вартості за рахунок перехресних зв’язків між фірмами примножить кількість промислових вузлів та створить стійкість усієї мережевої системи.</t>
  </si>
  <si>
    <t>Подолання розриву між теорією і практикою, освітою й виробництвом; підвищення якості підготовки кваліфікованих кадрів із урахуванням вимог роботодавців у рамках нових форм навчання;
посилення ролі роботодавців в системі підготовки фахівців від формування змісту освітніх програм до оцінювання результатів навчання; скорочення періоду адаптації випускників до професійної діяльності</t>
  </si>
  <si>
    <t>Створення центрального осередку, де молодь матиме можливість займатися творчістю, розвивати свої таланти та інтереси у різних галузях культури, мистецтва і технологій;  розвиток на базі даного центру «Творчого дворику» - відкритого, креативного та затишного місця для зустрічей, творчості та культурних подій в серці Народного дому;  підтримка функціонування арт-галереї «Зодіак»</t>
  </si>
  <si>
    <t>Створення інноваційного, привабливого ландшафтного  простору, відкритого для громадськості, який стане  затишною відпочинковою зоною в місті Коломиї, з різними спортивно-ігровими локаціями для дітей та молоді, а також відпочинковими зонами на воді.</t>
  </si>
  <si>
    <t>Популяризація вартісної класичної музики відомого композитора Анатолія Кос-Анатольського, який народився у місті Коломиї;  популяризація "Музичної вітальні", присвяченої творчості відомих композиторів, зокрема А. Кос-Анатольського</t>
  </si>
  <si>
    <t>Створення мультимедійного центру нематеріальної спадщини для відновлення, збереження та популяризації культурних практик.  Розробка маркетингових кампаній для популяризації та просування нематеріальної спадщини та привернення туристів.</t>
  </si>
  <si>
    <t>Створення відповідних умов для несення військової служби шляхом покращення матеріально-технічної бази військових частин, які дислокуються на території Коломийської міської територіальної громади.
Приведення інфраструктури військових частин, дислокованих на території Коломийської МТГ до належних умов для ведення військової служби.</t>
  </si>
  <si>
    <t>Створення додаткових місць для проживання військовослужбовців та членів їх сімей шляхом ремонту наявних приміщень та будівництва житлового комплексу, який забезпечить комфортні умови та базові потреби; 
збільшення кількості місць для проживання військовослужбовців;
будівництво нових будівель.</t>
  </si>
  <si>
    <t xml:space="preserve">Про виконання "Плану реалізації Стратегії розвитку Коломийської міської територіальної громади на 2024-2026 роки" за 2024 рік  </t>
  </si>
  <si>
    <t>Інформація про виконання завдання проєкту  у 2024 році</t>
  </si>
  <si>
    <t>Збільшення обсягу залучених інвестицій у реальний сектор економіки;  залучення новітніх технологій виробництва товарів та послуг;  розвиток міжгалузевої кооперації між учасниками індустріального парку та підприємствами регіону, а також представниками малого та середнього бізнесу</t>
  </si>
  <si>
    <t>Програми А. Коломийська громада – регіональний економічний та туристичний центр Прикарпаття</t>
  </si>
  <si>
    <t>Програма Б. «Коломийська МТГ – успішна та комфортна громада»</t>
  </si>
  <si>
    <t>Б.1. Розвиток та модернізація інженерної інфраструктури</t>
  </si>
  <si>
    <t>Б.2 Підвищення рівня енергоефективності</t>
  </si>
  <si>
    <t>Б.3. Впровадження екологічних принципів</t>
  </si>
  <si>
    <t>Б.4. Розвиток громадського простору</t>
  </si>
  <si>
    <t>Б.5. Розвиток соціальної інфраструктури</t>
  </si>
  <si>
    <t>450 ,0</t>
  </si>
  <si>
    <t>Відновлення, а також підвищення транспортно-експлуатаційних якостей доріг і споруд, приведення їх геометричних параметрів, міцнісних та інших технічних характеристик згідно з вимогами діючих правил, норм і стандартів відповідно до категорії дороги, а також з урахуванням дорожніх умов і інтенсивності руху .</t>
  </si>
  <si>
    <t>Б.1.1.1. Капітальний ремонт дорожнього покриття вулиць в Коломийській міській територіальній громаді.</t>
  </si>
  <si>
    <t>Б.1.1.2. Капітальний ремонт ключових пішохідних зон, тротуарів в Коломийській територіальній громаді</t>
  </si>
  <si>
    <t>Б.1.2.1. Нове будівництво шляхопроводу від вулиці Січових Стрільців до вулиці Косачівської в місті Коломиї</t>
  </si>
  <si>
    <t>Б.1.2.2. Організація місць для паркування  транспортних засобів</t>
  </si>
  <si>
    <t>Б.1.2.3. Створення та розвиток безбар’єрного середовища</t>
  </si>
  <si>
    <t>Б.1.2.4. План сталої мобільності Коломийської МТГ</t>
  </si>
  <si>
    <t>Б.1.3.1. Заміна та вдосконалення водопровідних мереж</t>
  </si>
  <si>
    <t>Підвищення якості послуг;-покращення доступності отримання послуг з централізованого водопостачання; заміна фізично – зношених мереж.</t>
  </si>
  <si>
    <t>Б.1.3.2. Реконструкція мережі водовідведення</t>
  </si>
  <si>
    <t>Підвищення якості та доступності послуг водовідведення; заміна фізично – зношених мереж.</t>
  </si>
  <si>
    <t>Створення Плану сталої мобільності Коломийської міської територіальної громади (ПСМ) – це стратегічний план розвитку міста у транспортній галузі, який має відповідати потребам у мобільності людей та їх оточенні задля досягнення кращої якості життя населення Коломийської громади.</t>
  </si>
  <si>
    <t>Усунення фізичних бар’єрів (фізична інклюзія) та створення таких умов, за яких кожна людина буде почуватися комфортно у тому чи іншому просторі;  забезпечення можливостей кожної людина користуватися навколишнім простором самостійно без сторонньої допомоги.</t>
  </si>
  <si>
    <t>Створення сприятливих умов для паркування автомобілів для покращення транспортної  інфраструктури  міста.</t>
  </si>
  <si>
    <t>Забезпечення сполучення двох районів міста - житлового масиву приватної забудови  та промислової частини міста, способом будівництва шляхопроводу через залізничну розв’язку.</t>
  </si>
  <si>
    <t>Проведення капітального ремонту та приведення до сучасних стандартів пішохідних зон міста та тротуарів, на яких є інтенсивний рух пішоходів. Такими об’єктами є вулиця Чорновола, Театральна, вул. Франка від пл. Скорботи до вул. Театральної, Мазепи, Чехова, Кузьми, Вільде, Кобринського, Драгоманова, Л. Українки, Бандери, Петлюри, Карпатська, пл. Відродження, пл. Шевченка, пр. Грушевського. Крім того, в с. Шепарівці по вул. Шевченка від КП «Коломияводоканал» до кільцевої розв’язки, в с. Товмачик по вул. Франка, в с. Саджавка по вул. Українській, в с. Раківчик по вул. Л. Українки, в с. Воскресинці по вул. Шкільній, в с. Королівка по вул. Мазепи.</t>
  </si>
  <si>
    <t xml:space="preserve">Реалізація заходів щодо організації роботи Центру патріотичного виховання імені Мирона Забарила. Підтримка діяльності козацьких, дитячих та молодіжних громадських організацій, історико-пошукових загонів та інших організацій патріотичного спрямування. </t>
  </si>
  <si>
    <t>Збереження та відновлення психічного та емоційного здоров’я військовослужбовців та ветеранів війни, відновлення їх психологічної спроможності шляхом надання комплексу соціальних та психологічних послуг.
Допомога військовослужбовцям та ветеранам при поверненні до цивільного життя;  зниження частоти та тяжкості наслідків перенесених бойових психічних травм;  підтримка сімей військовослужбовців та ветеранів.</t>
  </si>
  <si>
    <t>Впровадження системи фахової освіти на території Коломийської міської територіальної громади шляхом створення профільного навчального закладу. Отримання спеціалізованої підготовки в різних галузях, що сприятиме підвищенню ефективності військових формувань.</t>
  </si>
  <si>
    <t>Відродження, збереження та популяризація матеріальної культури Коломийської  громади, шляхом реставрації  пам’яток культурної спадщини, таких як:  Ратуша, 1877р., пр.Грушевського,1 ох.№559;  будинок Повітової ради (Музей історії міста Коломиї), 1875 р., вул. Романа Шухевича,80, ох.№561;  будинок громадських організацій (Філармонія імені Олександра Козаренка), початку ХХ ст., вул.Петлюри,11. ох.№575; Народний дім, 1892 р.,  вул.Театральна,27, ох.№579;  житловий будинок і бібліотека для дорослих № 1, кін.19 ст., бул. Лесі Українки,7. ох.№563;  реставрація автентичних  дверей будівель історичного ареалу Старого Ринку (площі Відродження), Ратушевої площі, проспекту Грушевського.</t>
  </si>
  <si>
    <t>Популяризація традицій писанкарства, творчості майстрів декоративно-ужиткового мистецтва, обрядових фольклорно-етнографічних творів; промоція Коломийської громади на всеукраїнському рівні та збереження унікальної нематеріальної культурної спадщини наших предків.</t>
  </si>
  <si>
    <t>Відродження забутих та маловідомих різдвяних обрядів нашого регіону, популяризація унікальних колядок, давніх традиційних страв, вертепів та інших традицій.</t>
  </si>
  <si>
    <t xml:space="preserve">Проведення аудиту культурних просторів і закладів, щоб ідентифікувати і забрати будь-які бар'єри, які заважають доступності для осіб з інвалідністю та інших мало мобільних груп населення;  створення і розвиток доступного культурного простору, де особи з інвалідністю та інші маломобільні групи населення можуть повноцінно жити, навчатися, розвиватися та активно брати участь у культурних подіях та мистецьких заходах.  </t>
  </si>
  <si>
    <t>Розвиток, збереження та популяризація українських хореографічних традицій та автентичних творів; популяризація різних напрямів декоративно-ужиткового мистецтва та фольклорно-етнографічних традицій різних регіонів України.</t>
  </si>
  <si>
    <t>Просування джазової музики серед мешканців громади;  підвищення туристичної привабливості регіону, в тому числі, популяризація локації «Трикутник» на горі Юр’їв.</t>
  </si>
  <si>
    <t>Визначити спільний напрям розвитку культури і креативних індустрій, що використовують цифрові технології як інструмент надання рівного доступу до культури, генерації доданої вартості креативного та культурного продукту.</t>
  </si>
  <si>
    <t>Популяризація вуличного театру;  підтримка обдарованих вуличних музикантів, поетів, танцівників, акторів; розвиток креативних індустрій та стріт-арту.</t>
  </si>
  <si>
    <t xml:space="preserve">Створення туристичного хостелу, який надасть комфортні та доступні умови для всіх категорій гостей, включаючи осіб з особливими потребами. </t>
  </si>
  <si>
    <t>Створення сучасних просторів, що об’єднують бібліотеку, будинок культури, молодіжну раду, скаутську організацію пласт та різні творчі гуртки в сільських населених пунктах громади;
 - сприяння розвитку творчих здібностей, створення сприятливого середовища для молодіжних ініціатив, підтримка культурних заходів та активності громади.</t>
  </si>
  <si>
    <t>Модернізація горищного простору з використанням інноваційних дизайнерських рішень та технологій, забезпечить максимальний комфорт для відвідувачів та стане центральною оглядовою точкою міста Коломиї. Планується забезпечити легкий доступ до Ратушевої вежі з влаштуванням додаткового входу для маломобільних груп населення через запроєктований  підйомний ліфт.</t>
  </si>
  <si>
    <t>Створення вишиванкового хабу в Коломиї, як центру збереження нематеріальної культурної спадщини і як  майданчику для продажу та демонстрації вишиванкових виробів майстрів, зумовить  збереження та популяризацію традиційної української вишивки. Організація майстер-класів, форумів, лекцій та культурних заходів для місцевих жителів та туристів, створення інтерактивних експозицій, які розповідатимуть про історію та різноманіття вишиванки України буде виступатиме туристичним магнітом громади.</t>
  </si>
  <si>
    <t>Відродження та популяризація класичної музики в регіоні, збереження та просування нематеріальної культурної спадщини та унікальної архітектури приміщення філармонії.</t>
  </si>
  <si>
    <t>Створення інноваційного, відкритого для громадськості бібліотечного простору, який стане центральною точкою розвитку культурно-туристичного потенціалу Коломийської громади.</t>
  </si>
  <si>
    <t>Підтримка та розвиток унікального культурно-туристичного об'єкту, який відтворює атмосферу святкової зимової казки;  створення радісної, теплої атмосфери, позитивних емоцій для відвідувачів та зацікавлення у вивченні національних традицій у підростаючого покоління.</t>
  </si>
  <si>
    <t>Формування правильного ставлення до фінансів у підростаючого покоління, вміння мислити критично та уникати в майбутньому шахрайських схем, що дозволить простіше вписатися в соціум та досягти успіху.</t>
  </si>
  <si>
    <t>Перепідготовка кадрів для інвесторів, які заходять на трудовий ринок Коломийської громади;  зменшення кількості безробітних, які перебувають на обліку в центрі зайнятості;  розвиток професійної компетенції працівників, розширення їх знань, формування сучасного підходу до трудової діяльності.</t>
  </si>
  <si>
    <t>Наповнення онлайн бізнес платформи «Розвивай своє», розвиток сучасного бізнес-інструменту взаємодії суб’єктів підприємництва та задоволення споживчих потреб покупців.</t>
  </si>
  <si>
    <t>Відбір стартапів, інноваційних підприємницьких ідей для їх реалізації на території громади, які частково чи повністю фінансуватимуться за рахунок коштів місцевого бюджету, будуть спрямовані на  розвиток суб’єктів господарювання, їх інвестиційної та інноваційної активності, просування вироблених ними товарів (робіт, послуг), результатів інтелектуальної діяльності на внутрішні і зовнішні ринки.</t>
  </si>
  <si>
    <t>Розвиток та підтримка малої авіації в громаді має стати серйозним драйвером для запуску та функціонування місцевого аеропорту, який має статус міжнародного;
- запуск школи пілотів та закупівля технічного обладнання для обслуговування літаків.</t>
  </si>
  <si>
    <t>Підтримка та розвиток крафтових виробників громади.</t>
  </si>
  <si>
    <t>Проведення повної інвентаризації земель Коломийської міської територіальної громади, формування земельних ділянок та внесення відомостей про них до Державного земельного кадастру.</t>
  </si>
  <si>
    <t>Визначення меж територіальної громади в цілому та меж окремих старостинських округів; внесення відомостей про них до Державного земельного кадастру.</t>
  </si>
  <si>
    <t>Б.1.3.3. Будівництво нових мереж централізованого водопостачання</t>
  </si>
  <si>
    <t>Будівництво нових мереж водопостачання для забезпечення населення якісною питною водою.</t>
  </si>
  <si>
    <t>Б.1.3.4. Будівництво нових мереж централізованого водовідведення</t>
  </si>
  <si>
    <t>Будівництво нових мереж водовідведення.</t>
  </si>
  <si>
    <t>Б.1.3.5. Вдосконалення водозабірних споруд</t>
  </si>
  <si>
    <t>Виконання  робіт з комплексної реконструкції водозабірних споруд, яка передбачає зміну технології очищення питної води.</t>
  </si>
  <si>
    <t>Б.1.3.6. Геологічна розвідка джерел води</t>
  </si>
  <si>
    <t>Проведення геологорозвідувальних робіт на території громади для пошуку водоносних пластів заданої якості і дебіту.</t>
  </si>
  <si>
    <t>Б.1.3.7. Встановлення вузлів комерційного обліку</t>
  </si>
  <si>
    <t>Б.1.3.8. Будівництво нової вітки каналізаційного колектора</t>
  </si>
  <si>
    <t>Встановлення  533 вузлів  комерційного обліку для проведення розподілу між споживачами загального обсягу спожитого водопостачання у будівлі.  Дотримання Закону України «Про комерційний облік теплової енергії та водопостачання».</t>
  </si>
  <si>
    <t>Зменшення забруднення навколишнього середовища та ризику підтоплень території громади.</t>
  </si>
  <si>
    <t>Б.1.3.9. Будівництво каналізаційної зливної  станції</t>
  </si>
  <si>
    <t>Вирішення питання з несанкціонованими скидами рідких нечистот; організація прийому стічних вод до системи централізованого водовідведення.</t>
  </si>
  <si>
    <t>Б.1.3.10. Реконструкція каналізаційних очисних споруд</t>
  </si>
  <si>
    <t xml:space="preserve">Завершення робіт, які були розпочаті в попередні періоди реалізації проєкту;  покращення якісних показників очистки стічних вод та часткова автоматизація процесу очистки стічних вод. </t>
  </si>
  <si>
    <t>Б.2.1.1. Будівництво сонячної електростанції на території водозабірних споруд КП «Коломияводоканал»</t>
  </si>
  <si>
    <t>Збільшення частки відновлювальних джерел постачання електроенергії за рахунок побудови сонячної фотоелектричної електростанції потужністю 1,7 мВт на території водозабірних споруд КП «Коломияводоканал».</t>
  </si>
  <si>
    <t>Б.2.1.2. Встановлення сонячної електростанції на покрівлі КНП «Коломийська ЦРЛ» КМР СП «Стаціонар» та міських/сільських амбулаторій ЗПСМ в межах громади</t>
  </si>
  <si>
    <t xml:space="preserve">Знизити витрати з міського бюджету на фінансування енергоносіїв та зробити заклади енергетично незалежними та автономними </t>
  </si>
  <si>
    <t>Б.2.1.3. Нове будівництво транспортабельних модульних котелень</t>
  </si>
  <si>
    <t>Зменшення споживання природного газу шляхом будівництва транспортабельних модульних котелень.</t>
  </si>
  <si>
    <t>Б.2.1.4. Капітальний ремонт мереж вуличного освітлення</t>
  </si>
  <si>
    <t>Забезпечення належного освітлення Коломийської МТГ, зменшення бюджетних витрат за рахунок зниження обсягів споживання електричної енергії і впровадження сучасних енергозберігаючих технологій.
Завданням проєкту є проведення капітального ремонту мереж.</t>
  </si>
  <si>
    <t>Б.2.2.1. Термомодернізація приміщень комунальної власності  в старостинських округах</t>
  </si>
  <si>
    <t>Створення комфортних умов перебування у  будівлях закладів освіти, культури та адміністративних будівлях та оптимізація споживання енергоносіїв; забезпечення впровадження енергозберігаючих заходів та технологій в приміщеннях комунальної власності.</t>
  </si>
  <si>
    <t>Б.2.2.2. Термомодернізація приміщень комунальної власності в місті Коломия</t>
  </si>
  <si>
    <t xml:space="preserve">Створення комфортних умов перебування вихованців КДЮСШ у будівлях закладів фізичної культури та спорту; оптимізація споживання енергоносіїв та на забезпечення впровадження енергозберігаючих заходів та технологій в будівлях закладів фізичної культури та спорту </t>
  </si>
  <si>
    <t>Б.2.2.3. Енергоефективність житлових будинків</t>
  </si>
  <si>
    <t>Створення ефективного механізму впровадження енергозберігаючих заходів в житловому секторі, шляхом відшкодування з міського бюджету частини прийнятних витрат ОСББ на впровадження енергозберігаючих заходів, передбачених державною програмою підтримки термомодернізації багатоквартирних будинків «Енергодім». Реалізація програми сприятиме зниженню фінансового навантаження на ОСББ і в подальшому забезпечить зменшення споживання енергоресурсів і витрат населення на їх оплату та покращення екологічної ситуації в громаді.</t>
  </si>
  <si>
    <t>Б.3.1.1. Рекультивація сміттєзвалища на території Коломийської громади</t>
  </si>
  <si>
    <t xml:space="preserve">Рекультивація старого закритого для захоронення побутових відходів сміттєзвалища. </t>
  </si>
  <si>
    <t>Б.3.1.2. Поводження з побутовими відходами</t>
  </si>
  <si>
    <t>Забезпечення видалення побутових відходів;  відокремлення вторинної сировини;  видобуток біогазу.</t>
  </si>
  <si>
    <t>Б.3.2.1. Реконструкція берегоукріплення лівого берега річки Прут</t>
  </si>
  <si>
    <t>Недопущення руйнування існуючого берегоукріплення, розливу води та підтоплення господарських угідь населених пунктів територіальної громади;  реконструкція берегозакріплювальних споруд на річці Прут.</t>
  </si>
  <si>
    <t>Б.3.2.2. Берегоукріплення та регулювання русел малих річок Коломийської міської територіальної громади</t>
  </si>
  <si>
    <t xml:space="preserve">Недопущення руйнування існуючого берегоукріплення, розливу води малих річок громади та підтоплення житлових будинків і господарських угідь. Регулювання русел, розчистка від замулення та заліснення річок Радилівка, Коломийка, Чорний потік, Товмач, Слобушниця. </t>
  </si>
  <si>
    <t>Б.4.1.1. Створення електронних реєстрів у сфері архітектури та містобудування</t>
  </si>
  <si>
    <t>Б.4.1.2. Створення програмного комплексу «Кабінет коломиянина»</t>
  </si>
  <si>
    <t xml:space="preserve">Створення доступного та інклюзивного сервісу для жителів громади, де вони зможуть отримати інформацію про надані пільги, оплату комунальних послуг, додаткові послуги комунальних підприємств, звернутися до ОМС, залишити скарги чи пропозиції, тощо. Об’єднання інформації про пільги та послуги, які в компетенції ОМС, в одному сервісі, що підвищить якість їх надання та підніме рівень доступності.  </t>
  </si>
  <si>
    <t>Б.4.1.3. Створення електронного сервісу ритуальних послуг</t>
  </si>
  <si>
    <t>Створення цифрового інклюзивного сервісу, завдяки якому жителі громади матимуть змогу отримати послуги, які пропонує комунальне підприємство «Ритуальна служба», а також отримати інформацію про місце поховання осіб на кладовищах громади.</t>
  </si>
  <si>
    <t>Б.4.1.4. Створення електронного сервісу «Е-архів Коломийської громади»</t>
  </si>
  <si>
    <t>Створення цифрового сервісу для отримання документального підтвердження запитуваної інформації, що полегшить пошук потрібних паперових носіїв та скоротить час на обробку запитів.</t>
  </si>
  <si>
    <t>Б.4.1.5. Цифровізація муніципальних послуг</t>
  </si>
  <si>
    <t xml:space="preserve"> Розробка нового веб-порталу відповідно до запиту суспільства та державних вимог, який стане базою для подальшої цифровізації послуг ЦНАПу. Інтеграція в веб-сайт адміністративних послуг, що реалізовані в «Дії» та впровадження можливості отримання адміністративних послуг, яких немає в «Дії» онлайн.</t>
  </si>
  <si>
    <t>Б.4.1.6. Удосконалення сервісів електронного самоврядування</t>
  </si>
  <si>
    <t>Підвищення рівня доступності та правильності подачі звернень та петицій онлайн;  оновлення веб-порталу «Громадський бюджет».</t>
  </si>
  <si>
    <t>Б.4.2.1. Благоустрій житлових мікрорайонів багатоповерхової забудови</t>
  </si>
  <si>
    <t>Забезпечення комфортного проживання мешканців міста в мікрорайонах багатоповерхової забудови та належного благоустрою прилеглих до житлових будинків зелених зон, тротуарних доріжок, під’їзних шляхів, дитячих і спортивних майданчиків в мікрорайонах по вул. Мазепи, Богуна, Костомарова, Леонтовича, Бандери, Січових Стрільців-Лисенка, Сахарова-Чайковського, де проживає близько 25 тисяч мешканців.</t>
  </si>
  <si>
    <t>Б.4.2.2. Влаштування відпочинкових зон в  мікрорайонах міста</t>
  </si>
  <si>
    <t>Створення комфортних, екологічно чистих та соціально активних просторів для відпочинку та розваг мешканців міста;  поліпшення якості життя мешканців, сприяння активному та здоровому способу життя, а також зберіганню та розвитку природного середовища в мікрорайонах міста.</t>
  </si>
  <si>
    <t>Б.4.3.1. Капітальний ремонт споруд парку імені Тараса Шевченка в м. Коломиї</t>
  </si>
  <si>
    <t>Поліпшення стану відпочинкової та рекреаційної зони парку імені Тараса Шевченка;  покращення санітарного стану і технічних показників споруд на території парку.</t>
  </si>
  <si>
    <t>Б.4.3.2. Реконструкція  парку імені Кирила Трильовського в місті Коломиї</t>
  </si>
  <si>
    <t>Поліпшення стану відпочинкової та рекреаційної зони парку імені Трильовського, покращення санітарного стану і технічних показників споруд, провівши ремонт та влаштування будівель та твердого покриття доріжок.</t>
  </si>
  <si>
    <t>Б.4.3.3. Благоустрій території біля міського озера імені Юрія Руфа в місті  Коломиї</t>
  </si>
  <si>
    <t>Раціональне використання, належне утримання та охорона зони озера імені Юрія Руфа, створення умов щодо захисту і відновлення сприятливого для життєдіяльності людини довкілля.</t>
  </si>
  <si>
    <t xml:space="preserve">Б.4.3.4. Будівництво теплиць для вирощування розсадного квіткового матеріалу для озеленення міста  </t>
  </si>
  <si>
    <t xml:space="preserve">Забезпечення комунального підприємства посадковим матеріалом, який  вирощений у власних теплицях з врахуванням його декоративних та біологічних особливостей, для утворення високохудожніх композицій квіткового оформлення. </t>
  </si>
  <si>
    <t>Б.4.4.1. Благоустрій нового кладовища в місті Коломиї</t>
  </si>
  <si>
    <t xml:space="preserve">Приведення виділеної земельної ділянки під нове кладовище у відповідність до норм законодавства з дотриманням обов’язкових містобудівних, екологічних та санітарно-гігієнічних вимог. </t>
  </si>
  <si>
    <t>Б.4.4.2. Благоустрій існуючих кладовищ громади</t>
  </si>
  <si>
    <t>Належний благоустрій території кладовища;  забезпечення належного надання послуг по похованню людей.</t>
  </si>
  <si>
    <t>Б.4.5.1. Притулок для безпритульних тварин</t>
  </si>
  <si>
    <t>Поступове та послідовне зменшення кількості безпритульних тварин  на вулицях населених пунктів громади шляхом їх вилову, стерилізації та збільшення кількості пристосованих до комфортного перебування місць у притулку.</t>
  </si>
  <si>
    <t>Б.5.1.1.Розвиток центру позашкільної освіти</t>
  </si>
  <si>
    <t>Б.5.1.2. Впровадження інформаційно-комунікаційних технологій в навчальних закладах</t>
  </si>
  <si>
    <t>Підвищення ефективності впровадження інформаційно-комунікаційних технологій в навчальних закладах з метою забезпечення високоякісного та інноваційного навчання, що відповідає вимогам сучасного суспільства.</t>
  </si>
  <si>
    <t>Б.5.1.3. Модернізація лабораторій та комп’ютерних класів ЗЗСО</t>
  </si>
  <si>
    <t>Підвищення якості освіти та розвиток науково-дослідницької сфери шляхом збільшення кількості обладнаних лабораторій у навчальних закладах.</t>
  </si>
  <si>
    <t>Б.5.1.4. Організація безпеки закладів освіти</t>
  </si>
  <si>
    <t xml:space="preserve">Забезпечення надійного захисту від несанкціонованого проникнення невідомих осіб, перешкоди в'їзду автомобілів на ділянку з дітьми шляхом встановлення огорожі, пропускної системи, відеоспостереження, системи оповіщення та запровадження електронного учнівського квитка. </t>
  </si>
  <si>
    <t>Б.5.1.5. Організація якісного харчування в закладах освіти</t>
  </si>
  <si>
    <t>Підвищення якості та безпечності харчування дітей в закладах дошкільної освіти шляхом оновлення кухонного обладнання харчоблоків, а також створення безпечних та комфортних умов праці для працівників.</t>
  </si>
  <si>
    <t xml:space="preserve">Б.5.1.6. Ремонт закладів освіти </t>
  </si>
  <si>
    <t>Поліпшення умов експлуатації та утримання будівель закладу;  впровадження енергозберігаючих заходів шляхом утеплення фасаду;   забезпечення ефективної та надійної роботи опалювальної системи;  запобігання  підтопленню будівель та підвищення тривалості служби будівельних елементів завдяки проведенню робіт по ремонту водостоків та гідроізоляції будівель ЗЗСО і ЗДО.</t>
  </si>
  <si>
    <t>Б.5.1.7. Капітальний ремонт укриттів закладів освіти</t>
  </si>
  <si>
    <t xml:space="preserve">Відновлення укриттів  Коломийського ліцею № 5 ім. Т.Г. Шевченка, Коломийської філії № 7 цього ж ліцею та приведення їх технічних характеристик до вимог діючих правил, норм і стандартів ДБН В.2.2-5-97. </t>
  </si>
  <si>
    <t>Б.5.2.1. Створення належних умов для надання послуг з реабілітації</t>
  </si>
  <si>
    <t>Створення сприятливих та комфортних умов для забезпечення реабілітаційного процесу та прискорення відновлення після тяжких захворювань й травм шляхом проведення ремонтних робіт наявного приміщення та облаштування необхідним обладнанням.</t>
  </si>
  <si>
    <t>Б.5.2.2. Розбудова «Медичного містечка»</t>
  </si>
  <si>
    <t>Розбудова єдиного медичного містечка на території КНП «Коломийська ЦРЛ» шляхом переміщення на її територію віддалених структурних підрозділів та медичних установ з метою максимальної оптимізації внутрішніх медичних процесів та забезпечення доступності медичних послуг для пацієнтів.</t>
  </si>
  <si>
    <t>Б.5.2.3. Створення відділення малоінвазивної хірургії</t>
  </si>
  <si>
    <t>Підвищення якості послуг хірургічного напрямку;  зменшення періоду видужання та виписки зі стаціонару шляхом впровадження методу лікування та хірургічного втручання при якому завдається менше травм тканинам; надання послуг за допомогою новітнього технологічного обладнання та сучасних медичних практик.</t>
  </si>
  <si>
    <t>Б.5.2.4. Організація інформаційної служби та Call-центру в КНП «Коломийська ЦРЛ»</t>
  </si>
  <si>
    <t xml:space="preserve">Надання якісних інформаційних послуг та забезпечення доступності до отримання медичних послуг шляхом переформатування існуючої реєстратури та частково приймальних відділень, встановлення інформаційних медіа стендів. </t>
  </si>
  <si>
    <t>Б.5.3.1. Розвиток спорту вищих досягнень</t>
  </si>
  <si>
    <t>Забезпечення участі в турнірах всеукраїнського та міжнародного рівня;  розвиток спорту вищих досягнень на території Коломийської міської територіальної громади;  фізичне виховання на достатньому рівні необхідному для участі в міжнародних та всеукраїнських турнірах.</t>
  </si>
  <si>
    <t>Б.5.3.2. Реконструкція території тенісних кортів</t>
  </si>
  <si>
    <t>Збільшення кількості доступних об’єктів для розвитку ігрових видів спорту, проведення фізкультурно-оздоровчої та спортивно-масовою роботи серед усіх верств населення шляхом створення сучасного спортивного простору в громаді.</t>
  </si>
  <si>
    <t>Б.5.3.3. Оновлення спортивного залу та існуючого стадіону по вулиці Петлюри в місті Коломиї</t>
  </si>
  <si>
    <t>Розбудова ігрових та спортивних куточків у громаді для створення можливості активно та корисно провести дозвілля не тільки дітям, але і дорослим коломиянам займатись спортом. Зараз це важливо як ніколи, адже фізична активність сприяє поліпшенню настрою і стабілізації психологічного стану.</t>
  </si>
  <si>
    <t>Б.5.3.4. Будівництво елінгу на озері імені Юрія Руфа</t>
  </si>
  <si>
    <t>Розвиток таких видів спорту, як веслування на байдарках та каное, шляхом створення відповідних умов для тренувань та зберігання інвентарю.</t>
  </si>
  <si>
    <t xml:space="preserve">Б.5.3.5. Будівництво типової будівлі басейну «Н2О-CLASSIC»  </t>
  </si>
  <si>
    <t>Створення адаптованого спортивного простору для проведення змагань, організації водних свят, реабілітації шляхом будівництво водоспортивного комплексу «Н2О-CLASSIC», який відповідатиме всім стандартам та вимогам проведення офіційних змагань всеукраїнського рівня та буде першою тренувальною базою для спортсменів з різних видів спорту.</t>
  </si>
  <si>
    <t>Б.5.3.6. Розвиток футбольної інфраструктури</t>
  </si>
  <si>
    <t>Забезпечення вихованців КДЮСШ та  учасників ДЮФЛ належними умовами для проведення ігрових видів спорту та розвитку футболу на території Коломийської міської територіальної громади.</t>
  </si>
  <si>
    <t>Б.5.4.1. Створення будівлі-готелю для підтриманого комплексного перебування та проживання найбільш вразливих категорій населення</t>
  </si>
  <si>
    <t>Створення умов для надання комплексу заходів із підтриманого проживання на безоплатній основі одиноких осіб похилого віку та осіб з інвалідністю;  створення умов для надання комплексу заходів із тимчасового перебування осіб похилого віку, дітей та осіб з інвалідністю на платній основі.</t>
  </si>
  <si>
    <t>Б.5.4.2. Впровадження системи послуг для дітей віком від 0 до 4-х років із порушенням розвитку</t>
  </si>
  <si>
    <t>Впровадження комплексу послуг/заходів для дітей молодшого віку та їхніх сімей, які сприятимуть отриманню та використанню ними поведінкових навичок, що формуватимуть і розвиватимуть просоціальну взаємодію дитини з людьми і об’єктами зовнішнього світу. Створення інклюзивного простору, де кваліфіковані фахівці будуть здійснювати ефективні заходи втручання, обертаючи недоліки дітей раннього віку на користь кращих результатів адаптації;  покращення розвитку дитини та підвищення якості життя родини.</t>
  </si>
  <si>
    <t>Б.5.4.3. Створення належних умов для виховання дітей-сиріт та дітей, позбавлених батьківського піклування</t>
  </si>
  <si>
    <t>Забезпечення умов, наближених до сімейних, для виховання дітей-сиріт та дітей позбавлених батьківського піклування;  будівництво малого групового будинку на території Коломийської міської території</t>
  </si>
  <si>
    <t>Б.5.4.4. Створення притулку для осіб, які постраждали від домашнього насильства</t>
  </si>
  <si>
    <t>Забезпечення державної політики в сфері протидії домашнього насильства та насильства за ознакою статі;  забезпечення попередження насильства на різних рівнях;  проведення індивідуальної роботи з жертвами насильства та надання їм кваліфікованої первинної допомоги та прихистку.</t>
  </si>
  <si>
    <t>Б.5.4.5. Впровадження комплексу «Соціальне містечко»</t>
  </si>
  <si>
    <t>Створення якісного доступного середовища для комплексного надання соціальних послуг особам, які перебувають в складних життєвих обставинах шляхом акумулювання всіх надавачів послуг на одній території в центральній частині міста.</t>
  </si>
  <si>
    <t>Б.5.4.6. Будівництво нового або реконструкція наявного приміщення під соціальне житло для вразливих категорій населення</t>
  </si>
  <si>
    <t>Забезпечення громадян, які перебувають в складних життєвих обставинах житлом шляхом будівництва нових житлових приміщень або реконструкції наявних приміщень комунальної власності.</t>
  </si>
  <si>
    <t>№ за/п</t>
  </si>
  <si>
    <t>роботи заплановані на 2025 - 2026 роки</t>
  </si>
  <si>
    <t>Статус завдання (виконано; частково виконано;           не виконано; роботи заплановані на 2025, 2026 роки)</t>
  </si>
  <si>
    <t xml:space="preserve">05.04.2024 року управлінням економіки організовано та проведено Коломийський економічний форум «Фундамент майбутнього». У форумі взяли участь представники органів державної влади, місцевого самоврядування, військових частин, навчальних закладів, підприємств, депутатського корпусу, виконавчого комітету та активу громади. Загальна кількість зареєстрованих учасників 126. Метою заходу було забезпечити баланс попиту і пропозиції на професії в Коломийській міській територіальній громаді. До форуму залучили Івано-Франківське регіональне відділення Всеукраїнської асоціації органів місцевого самоврядування «Асоціація міст України». Відповідно до програми заходу проведено дві панелі: 1. «Свідомий вибір майбутньої професії». 2. «Успішна кар’єра в Коломийській громаді». </t>
  </si>
  <si>
    <r>
      <t xml:space="preserve">А.1.2.3. Розвиток малої авіації </t>
    </r>
    <r>
      <rPr>
        <sz val="12"/>
        <color rgb="FF000000"/>
        <rFont val="Times New Roman"/>
        <family val="1"/>
        <charset val="204"/>
      </rPr>
      <t>на базі КП «Міжнародний аеропорт Коломия»</t>
    </r>
  </si>
  <si>
    <t xml:space="preserve"> 20.09.2024  відбувся ІІ Міжнародний форум «Івано-Франківська область – надійний партнер», метою якого було сприяння розвитку підприємництва в умовах війни, залученню міжнародних інвестицій. Адже, важливо, щоби бізнес області масштабувався та виходив на нові ринки зі своєю продукцією. За сприянням управління економіки, на заході чудово представили свою продукцію Коломийські крафтові виробники.</t>
  </si>
  <si>
    <t>Спільно з USAID провели онлайн зустріч з молоддю Коломийської громади для можливості молодим підприємцям взяти участь у «Стартап Бізнес-школі» та отримати грант у розмірі $2000 на розвиток бізнесу у сфері легкої промисловості. Програма навчання розроблена для молодих людей, які бажають заснувати власний бізнес або розвивають уже існуючий.  08.10.2024 управління економіки сприяло проведенню тренінгу «Можливості для розвитку бізнесу». Даний захід проводив Інвест офіс спільно з Ukraine-Moldova American Enterprise Fund (UMAEF, раніше - Western NIS Enterprise Fund), які розробили навчальну програму для мікро, малого та середнього бізнесу.  Під час тренінгу, учасники отримали цінні знання про те, як і де шукати фінансові можливості для бізнесу, дізналися про нюанси розробки стратегії розвитку, маркетингу, юридичні аспекти ведення бізнесу, правила написання грантових заявок, а також попрактикувалися у підборі програм фінансування.</t>
  </si>
  <si>
    <t>виконано</t>
  </si>
  <si>
    <t>Формування і розвиток високоінтелектуальної свідомої особистості з громадською позицією, готовою до конкурентного вибору свого місця в житті.</t>
  </si>
  <si>
    <t>частково виконано у 2024 році та  заплановані роботи на 2025 рік</t>
  </si>
  <si>
    <t>частково виконані у 2024 році та  роботи заплановані на 2025 рік</t>
  </si>
  <si>
    <t>Заплановановано придбання камер відеоспостереження для всіх закладів                                               дошкільної освіти на 2025 рік.</t>
  </si>
  <si>
    <t xml:space="preserve">До відомостей ДЗК внесено інформацію про межі Воскресинцівського, Корницького, Саджавського,Шепарівцівського старостинських округів. </t>
  </si>
  <si>
    <t>Станом на січень 2025 року виконання даного пункту перебуває на початковому етапі виконання у зв'язку з реалізацією інших заходів та робіт.</t>
  </si>
  <si>
    <t>роботи заплановані на 2025рік</t>
  </si>
  <si>
    <t xml:space="preserve">У 2024 році на території Коломийській МТГ проходили змагання всеукраїнського рівня: Чемпіонати України з вільної боротьби, художньої гімнастики та пауерліфтингу  та Всеукраїнський турнір з боксу, на проведення яких залучено додаткові кошти громадських спортивних організацій. </t>
  </si>
  <si>
    <t>частково виконано</t>
  </si>
  <si>
    <t>Проведення ремонту та приведення до сучасних стандартів пішохідних зон міста та тротуарів:  по вул. Франка від вул. Моцарта до вул. Достоєвського;   по вул. Бандери 1,3,5,7; біля меморіального комплексу жертвам аварії на ЧАЕС на розі вулиць Гетьмана І. Мазепи та Родини Крушельницьких; по вул. Крип'якевича від будинку №6 до будинку №8;  по вул. Крип'якевича від будинку №6 до будинку №8; до буд. №21 по вул. Коновальця; по вул. Височана;  біля " Могили борцям за волю України" в с. Саджавка;  по вул. Мазепи від вул. Бандери до межі міста Коломия; по вул. Крип'якевича біля будинку №2а; по вул. Яворницького; по вул. Тарабалки; по вул. Мазепи від будинку №131 до будинку №133 ; по вул. Богуна; біля буд. №83  по вул. Франка; від вул. Лисенка до вул.Січових Стрільців; біля буд. №20,22,24  по вул. Богуна; від будинку №16 по вул. Стефаника до будинку №34 по вул. Богуна; по бул. Лесі Українки(біля статуї Матері Божої); біля буд. №3 по вул. Лисенка; біля буд. №3 по вул. Хмельницького; від вулиці Примака до буд. №58 на вулиці Українській.</t>
  </si>
  <si>
    <t>не виконано</t>
  </si>
  <si>
    <t>При виконанні робіт з ремонту тротуарів в обов'язковому порядку на  пішохідних переходах влаштовується пониження бортового каменю та встановлюється тактильна тротуарна плитка. Проведено  поточний ремонт обладнання мовного супроводу пішохідної фази на 10 світлофорних об’єктів. Всі місця паркування, що обслуговуються КП "Коломия Паркосервіс" облаштовані розміткою для стоянки транспорту осіб з інвалідністю. Влаштування пандусів в житлових будинках де проживають особи з інвалідністю, які пересуваються на візках по вул.Заньковецької 12 в м. Коломиї. Пристосовано приміщення ветеранського простору Коломийського управління соціальної політики на пл. Привокзалній, 2А для осіб з інвалідністю та інших маломобільних груп населення, а саме встановлено пандус та кнопку виклику.</t>
  </si>
  <si>
    <t xml:space="preserve">Капітальний ремонт берегоукріплення та регулювання русла річки Слобушниця  в селі Саджавка Надвірнянського району,  Івано-Франківської області,  виготовлено проектно-кошторисну документацію  </t>
  </si>
  <si>
    <t xml:space="preserve">Проведення заходів для боротьби з шкідливою дією вод на р. Прут в районі пішохідного моста в с.Воскресинці (капітальний ремонт), виготовлено проектно-кошторисну документацію.                                                                                            Реконструкція берегоукріплення лівого берега р. Прут від моста на с. Н.Вербіж до парку ім. Т.Шевченка в м. Коломиї, виготовлено проектно-кошторисну документацію. </t>
  </si>
  <si>
    <t>Послуги з благоустрою території:  ремонт міжквартальних проїздів: між буд .№18 та буд. №20 по вулиці Богуна; біля буд.№ 26,28,30 по вулиці Богуна;    по вулиці Мазепи, 236;  по вулиці Заньковецької, 12; по вулиці Заньковецької,12  в м.Коломиї Коригування;  біля буд.№ 10,12,14,16 по вулиці Богуна;  біля буд.№ 9,11,13 по вулиці Бандери;  біля буд.№ 27,29 по вулиці Січових Стрільців та біля буд.№ 2 по вулиці Лисенка; між буд. №16,20,22,26 по вул. Лисенка в м. Коломиї (коригування); між буд.№ 44,54-56 по вул. Чайковського; по вул. Бандери, 38; по вул. Січових Стрільців, 29В.</t>
  </si>
  <si>
    <t>Капітальний ремонт пішохідних доріжок біля озера в парку ім. Т.Шевченка;  Капітальний ремонт пішохідних доріжок  в парку ім. Т.Шевченка в м.Коломиї; Капітальний ремонт території біля озера в парку ім.Т.Шевченка.</t>
  </si>
  <si>
    <t>роботи заплановані на  2026 рік</t>
  </si>
  <si>
    <t>виконано частково, роботи заплановані на  2025 рік</t>
  </si>
  <si>
    <t>У закладі культури с. Грушів створено туристичний об'єкт, який у листопаді-січні працює, як зимова казка Резиденція Св. Миколая, а влітку є площадкою для проведення таборів для дітей та молоді. У 2024 році у Резиденції Святого Миколая у Грушеві змінено інтер'єр, збудовано оглядову вежу і гірку на суму 200,0 тис.грн.  З інших джерел: спонсорські кошти, спецфонд на матеріали, канцтовари - 100,0 тис.грн.</t>
  </si>
  <si>
    <t>у  2024 році Коломийська філармонія провела 34 концерти, 10 виставок, які відвідали 4000 громадян. За кошти бюджету придбано килимове покриття на суму 47,0 тис.грн. За кошти спецфонду (платні послуги) придбано: декорації – 10,017 тис.грн, освітлення – 2,697 тис.грн, акустичні панелі – 4,670 тис.грн, мікрофонний кабель та комплект розʼємів – 4,989 тис.грн, плінтус – 0,772 тис.грн. Здійснено ремонт залу на суму 86,235 тис.грн.  Загальна сума спецфонду - 109,380 тис.грн.</t>
  </si>
  <si>
    <t>У зв'язку з ремонтом водовідведення Народного дому, основні роботи проводились на території дворику, що перешкодило його облаштуванню.</t>
  </si>
  <si>
    <t>У Молодіжному просторі Публічної бібліотеки облаштовано інклюзивний підʼїзд та встановлено тактильну плитку для незрячих (Театральна, 21 А); облаштовано санітарну кімнату для маломобільних у Народному домі (Театральна, 27).</t>
  </si>
  <si>
    <t>23 квітня 2024 року  відкрився фестиваль  Дитячим етнографічним форумом «Великодні традиції» в рамках обласного відкритого фольклорного фестивалю «Писанка».Фестиваль відбувся без залучення бюджетних коштів.
тривав до 12.05 – Гала-концерт онлайн-конкурсу «Кличемо весну і мир» в рамках обласного відкритого фольклорного фестивалю «Писанка».</t>
  </si>
  <si>
    <t>На виготовлення проектно-кошторисної документації по капітальному ремонту системи водопостачання та каналізації  на Палац культури та мистецтв «Народний дім» з бюджету розвитку було  виділено кошти в сумі 29,162 тис.грн.За кошти спецфонду (платні послуги:для музею історії міста Коломиї: гардини, крани для батарей, шафа книжкова, здійснено ремонт кабінету та експозиційного залу (44,380 тис.грн.), електрообладнання на загальну суму 83,113 тисгрн. За кошти спецфонду  для Коломийської філармонії придбано: декорації – 10,017 тис.грн, освітлення – 2,697 тис.грн, акустичні панелі – 4,67 тис.грн, мікрофонний кабель та комплект розʼємів – 4,989 тис.грн, плінтус – 0,772 тис.грн. Здійснено ремонт залу на суму 86,235 тис.грн.  Загальна сума склала 109,38 тис.грн.</t>
  </si>
  <si>
    <t>У Арт Просторі "Зодіак" проведено серію заходів з відтворення традицій зимового, великодного циклу. Проведено дитячий етнографічний форум «Великодні традиції» (150 учасників) в рамках обласного відкритого фольклорного фестивалю «Писанка». Започатковано фільмотеку народних пісень, звичаїв та традицій сіл громади;
проводились етнографічні зустрічі «Коляда у селах Коломийської громади»: 10.01 – «Коляда с. Корнич», 17.01 – «Коляда с. Воскресінці», 24.01 – «Коляда с. Саджавка».
Презентація відеофільму «Лежєли берви» про весільні звичаї і традиції  с.Саджавка – 17.02. Бюджетні кошти не використовувались.</t>
  </si>
  <si>
    <t>роботи заплановані на 2025 рік</t>
  </si>
  <si>
    <t>роботи заплановані на 2025 - 2026  роки</t>
  </si>
  <si>
    <t>Наявна проектно-кошторисна документація. Проект висвітлено в екосистемі DREAM для залучення інвесторів, здійснення будівництва та облаштування.</t>
  </si>
  <si>
    <t>Виготовлено робочий проект "Реконструкція нежитлового будинку з надбудовою без змін зовнішніх геометричних розмірів їхніх фундаментів у плані під багатоквартирний житловий будинок по вул. Гетьмана Івана Мазепи, 262 в м.Коломия, Івано-Франківської області". Даний проект висвітлено на платформі DREAM для пошуку донора.</t>
  </si>
  <si>
    <t xml:space="preserve">В 2024 році за рахунок коштів державної субвенції, отриманої відповідно до постанови КМУ від 26.05.2021 року №615 (зі змінами) придбано 1 будинок для релокованого дитячого будинку сімейного типу з Херсонської області. Вартість житла становить 4 721 424,00 грн. Для завершення будівельних робіт малого групового будинку направлено ряд листів та підвтерджуючих матеріалів на Івано-Франківську ОДА для виділення коштів на завершення робіт у 2025 році. Також за підтримки Пльзенського краю, Чешська республіка залучено 80 000 євро для облаштування малого групового будинку. </t>
  </si>
  <si>
    <t>В лютому 2024 року відкрито притулок для осіб, які постраждали від домашнього насильства. Також в 2025 році отримано субвенцію відповідно до постанови від 30.05.2024 року № 616 в розмірі 1750,0 тис.грн на закупівлю обладнаного автомобіля для забезпечення роботи мобільної бригади соціально-психологічної допомоги особам, які постраждали від домашнього насильства та/або насильства за ознакою статі.</t>
  </si>
  <si>
    <t>У Коломийській міській раді діє місцева програма підтримки ОСББ для впровадження енергозберігаючих заходів у багатоповерхівках  за Програмою «Енергодім» Фонду енергоефективності.  За умовами Програми «Енергодім Коломия на 2024-2026 роки» 5 ОСББ Коломийської міської територіальної громади, заявки яких надійшли до Фонду енергоефективності та схвалені, у 2024 року  з бюджету громади отримали відшкодування у сумі 2294,3 тис.грн, що складає 10% від суми прийнятних витрат.</t>
  </si>
  <si>
    <t>1 272,6</t>
  </si>
  <si>
    <r>
      <t xml:space="preserve">Встановлення закуплених вуличних тренажерів, </t>
    </r>
    <r>
      <rPr>
        <sz val="12"/>
        <color rgb="FF000000"/>
        <rFont val="Times New Roman"/>
        <family val="1"/>
        <charset val="204"/>
      </rPr>
      <t>ремонт дитячих майданчиків та лавок, скошування трави, садіння квітів та догляд за квітниками, догляд за деревами, очищення водопровідних канав від бруду та сміття,</t>
    </r>
    <r>
      <rPr>
        <sz val="12"/>
        <color theme="1"/>
        <rFont val="Times New Roman"/>
        <family val="1"/>
        <charset val="204"/>
      </rPr>
      <t xml:space="preserve"> </t>
    </r>
    <r>
      <rPr>
        <sz val="12"/>
        <color rgb="FF000000"/>
        <rFont val="Times New Roman"/>
        <family val="1"/>
        <charset val="204"/>
      </rPr>
      <t>прибирання доріжок.</t>
    </r>
  </si>
  <si>
    <t>роботи заплановановані  на 2025 рік</t>
  </si>
  <si>
    <t xml:space="preserve">У центрі позашкільної освіти керівники гуртків формують і розвивають високоінтелектуальну свідому особистість через комплексний підхід, що поєднує різноманітні методи, форми та напрями діяльності. Ось основні аспекти цього процесу: Керівники гуртків розвивають інтелектуальні здібності вихованців через творчі заняття, інтерактивні методи навчання та участь у конкурсах і проєктах.
Виховання громадянської свідомості забезпечується залученням до соціальних проєктів, волонтерства та заходів, присвячених культурі й традиціям України.
Для формування лідерських якостей учнів залучають до командної роботи, організації подій та тренінгів із розвитку комунікації й публічних виступів.
Професійна орієнтація, підтримка самостійних ініціатив і допомога у розробці власних проєктів готують дітей до конкурентного вибору свого місця в житті.
Творчі гуртки, спортивні активності та мистецькі заходи сприяють всебічному розвитку особистості, формуванню цінностей і здорового способу життя.
Керівники гуртків діють як наставники, мотиватори та партнери, які допомагають дітям розкрити свій потенціал, усвідомити свою роль у суспільстві та знайти власний шлях до успіху в житті. Центри позашкільної освіти створюють унікальний простір, де кожна особистість має можливість реалізувати себе повною мірою. Витрачено коштів на фінансування позашкілля 8109,781тис.грн. </t>
  </si>
  <si>
    <t>Здійснено ремонт частини приміщення по вул. Мазепи, 4, облаштовано необхідним устаткуванням та розпочато роботу фахівців із супроводу ветеранів та демобілізованих осіб. Для створення простору підтримки "Гарт" залучено кошти донорів, кошти міського бюджету та інші негрошові надходження від партнерів.</t>
  </si>
  <si>
    <t>У рамках програми «Розвиток Центру військово-патріотичного виховання та допризовної підготовки на 2022-2025 роки» здійснювалося фінансування робіт та придбання товарів для впорядкування території  Центру  (спортивний інвентар (тренувальні мішені;  страйкбольні гвинтівки; захисне спорядження; гантелі); встановлено флагшток; контейнер. У серпні для організації забігу «Шаную воїнів, біжу за Героїв України» придбано медалі, кубки та грамоти.</t>
  </si>
  <si>
    <t>На виконання заходів програми "Сприяння розвитку та зміцнення матеріальної бази військових частин на 2024 рік" придбано -	FPV – дрони – 14992,5 тис.грн; кабель та супутня продукція (кріпильні деталі, знаряддя) на суму 378,58 тис.грн (в/ч А0742); акустична система – 9,995 тис.грн (в/ч А0742);-	проведено електромонтажні роботи – 92,13тис.грн; квадрокоптери DJI Mavic 3T, 3 PRO, 3 Classic – 1815,5 тис.грн (в/ч А7153) ; шини для автомобілів – 195,567 тис.грн (в/ч А7153).
Також виділено субвенцію для потреб військових частин у сумі  - 2978,0 тис.грн.</t>
  </si>
  <si>
    <t>виконано у 2024 році та заплановані роботи на 2025 рік</t>
  </si>
  <si>
    <t>Рішенням сесії №4025-58/2024 від 05.12.2024р. Надано у постійне користування комунальному підприємству Зеленосвіт земельну ділянку з кадастровим номером 2610600000:02:004:0268 загальною площею 7,6340 га, яка розташована за адресою : м. Коломия, вул. Олекси Довбуша, із цільвим призначенням земельні ділянки загального користування відведені під місце поховання, за рахунок земель міської ради. Роботи по благоустрою кладовища будуть розпочаті у 2025 році.</t>
  </si>
  <si>
    <t>частково виконано,  роботи заплановані на 2025 - 2026 роки</t>
  </si>
  <si>
    <t>Розроблено у 2023 році  проектно кошторисну документацію з поточного ремонту системи опалення в закладі дошкільної освіти для об’єкту: «Поточний ремонт системи опалення Корницький заклад дошкільної освіти (ясла-садок) “Калинка”. Однак за відсутністю бюджетних призначень роботи по ремонту системи опалення у 2024 році  в закладі не проводились.  
Управлінням комунального майна Коломийської міської ради розроблено у 2024 році  проектно кошторисну документацію на Капітальний ремонт системи опалення із проведенням ділянки тепломережі від котельні до Саджавського ліцею Коломийської міської ради по вул. Українській, 77а в с. Саджавка. Дані проєкти будуть реалізовані у 2025 - 2026 роках.</t>
  </si>
  <si>
    <t xml:space="preserve">                                                                       </t>
  </si>
  <si>
    <t>Верифіковано всі вулиці громади у Єдиному державному реєстрі адрес. Проводиться верифікація будівель, споруд та адресних номерів. Постійно проводиться наповнення містобудівного кадастру на місцевому рівні (геопортал). Працівники управління містобудування підключені до містобудівного кадастру державного рівня.</t>
  </si>
  <si>
    <t>Систематизація та полегшення доступу до інформації у сфері архітектури та містобудування в електронних реєстрах місцевого та державного рівня;  забезпечення захисту інформації, унормування правил функціонування реєстру та доступу до нього.</t>
  </si>
  <si>
    <t>Розроблено план сталої мобільності Коломийської міської територіальної громади, складовою якого є концепція  громадського комунального транспорту.</t>
  </si>
  <si>
    <t xml:space="preserve">11.12.2024 року управлінням економіки організовано та проведено круглий стіл: «Жінки у бізнесі». Мета заходу обговорення викликів та можливостей для жінок у підприємницькій діяльності, сприяння розвитку жіночого підприємництва, налагодження партнерств і обміну досвідом. </t>
  </si>
  <si>
    <t>05.07.2024 управління економіки Коломийської міської ради спільно з Коломийським міськрайонним центром зайнятості провели зустріч з підприємцями громади. Розповіли представникам бізнесу про державні, міські та міжнародні програми підтримки та компенсації за працевлаштування безробітних. Під час обговорення питань щодо кредитувань та грантів підприємці висловлювали зацікавленість у співпраці щодо підбору персоналу, організації суспільно корисних робіт та участі у проєкті «Власна справа». Представники бізнесу ділилися своїми проблемами, пов'язаними з дефіцитом кваліфікованих кадрів та посиленням конкуренція.  25.11.2024 року за підтримки управління економіки на базі Коломийської філії Івано-Франківського обласного центру зайнятості запрацював перший у області офіс для бізнесу «Зроблено в Україні». Мета ініціативи – підтримка вітчизняного виробництва, розвиток українського бізнесу та підвищення конкурентоспроможності українських товарів.</t>
  </si>
  <si>
    <t xml:space="preserve">У звʼязку з воєнним станом в Україні виконання цього заходу Стратегії перенесено. </t>
  </si>
  <si>
    <t xml:space="preserve">Капітальний ремонт вул. Кобилянської в м. Коломиї. Коригування;  Капітальний ремонт дорожнього покриття вул.Едельвейсів  в місті Коломиї; Капітальний ремонт дорожнього покриття від будинку № 391 по вул.Довбуша в м.Коломиї до автомобільної дороги загального користування Н-10 Стрий - Івано-Франківськ - Чернівці - Мамалига; Капітальний ремонт  вул. Маковея в м. Коломиї (виготовлено проектно-кошторисну документацію); Капітальний ремонт  вул. І.Шарлая в м. Коломиї; Капітальний ремонт вул. Іваничука в м. Коломиї;  Капітальний ремонт вул. Нижанківського в м. Коломиї; Капітальний ремонт території біля буд.№83 на вулиці Франка; Капітальний ремонт проїзду від вул.Хмельницького до вул. Циганкова. </t>
  </si>
  <si>
    <t>Капітальний ремонт нежитлової будівлі в парку ім.К.Трильовського за адресою Паркова, 11Б в м.Коломиї</t>
  </si>
  <si>
    <t xml:space="preserve">1.Розпочато роботи по реконструкцї тиру під укриття-тир Коломийського ліцею №1 імені В Стефаника. 2..Коломийським ліцеєм №5 імені Т.Г. Шевченкав виготовлено проектно-кошторисну документації по об'єкту: "Реконструкція майстерні Коломийської філії  №7 . Роботи продовжено на 2025 рік.   3.Розпочато роботи по реконструкції майстерні (літера «В») під навчальні класи з влаштуванням укриття в Коломийській філії 10 Коломийського ліцею 9 (заплановано використатии 56 885,203тис.грн) 4.Розпочато виготовлення проєктно-кошторисної документації Реконстурукція частини нежитлового приміщення будівлі Воскресинцівської філії Коломийського ліцею №1.   5.Розпочато виготовлення проєктно -кошторисної документації  Реконстурукція частини нежитлового приміщення будівлі Корницькго ЗДО (ясла-садок) Коломийського ліцею №1.                                                                                     </t>
  </si>
  <si>
    <t>1. Згідно з рішенням Коломийського виконавчого комітету від 23.04.2024р. № 105 «Про передачу комунального майна та кошторисної документації» транспортабельна модульна газова котельня «TRANSEXPRESS-425» та кошторисна документація по  обʼєкту  «Нове будівництво транспортабельної модульної котельні на вул. Маковея, 16а у м. Коломиї Івано-Франківської області» передано з балансу КП «Коломиятеплосервіс» на баланс Коломийського ліцею № 4 імені Сергія Лисенка.  2.  Згідно з рішенням Коломийського виконавчого комітету від 23.04.2024р. № 106 «Про передачу комунального майна та кошторисної документації» транспортабельна модульна газова котельня «TRANSEXPRESS-425» та кошторисна документація по  обʼєкту  «Нове будівництво транспортабельної модульної котельні на вул. Чайковського, 22 у м. Коломиї Івано-Франківської області» передано з балансу КП «Коломиятеплосервіс» на баланс комунального закладу «Коломийська музична школа № 2 імені Галини Грабець».</t>
  </si>
  <si>
    <t>Підбір комерційних пропозицій, щодо проведення плану рекультивації.</t>
  </si>
  <si>
    <t>Моніториг ринку, пошук оптимального обладнання.</t>
  </si>
  <si>
    <t>Розроблено проектно-кошторисну документацію, проведено експертизу проекту "Капітальний ремонт системи електропостачання каналізаційних очисних споруд в селі Корнич Коломийської  ОТГ".</t>
  </si>
  <si>
    <t>Виготовлено проектно-кошторисну документацію, отримано панелі, проведено тендер на роботи першої та другої черги.</t>
  </si>
  <si>
    <t>Виготовлено ПКД проєктів "Нове будівництво каналізаційної мережі по вул. Кубійовича, вул. Міліянчука, вул. Степова, вул. Капустинського, вул. Об’їзна району “Метеостанції”",  "Нове будівництво каналізаційної мережі по вулицях району «Слобода»", "Нове будівництво КНС та каналізаційної мережі від району  «Слобода»до вул. Соборна" , "Нове будівництво каналізаційної мережі по вул. М.Білоскурського, Ключівська, Ланчинська, Закарпатська".</t>
  </si>
  <si>
    <t>Виготовлено ПКД  проєктів :"Нове будівництво водопровідної мережі району «Метеостанції»" ,"Нове будівництво водопровідної мережі по вул. Петлюри від №90А до №155 - вул. Шарлая від №1 до №21А".</t>
  </si>
  <si>
    <t>Виготовлено ПКД "Реконструкція каналізаційної мережі від будинків №20,22,26,28 вул. Яворницького (біля буд. №50 вул. Бандери)".</t>
  </si>
  <si>
    <t>Проінвентаризовано земельні діянки під об'єктами нерухомого майна у кількості 13 шт на суму 115,4 тис.грн; проінвентаризовано землі під парками, скверами, зонами відпочинку у кількості 10 шт на суму 114,7 тис.грн; проінвентаризовано земельні ділянки під водним об'єктом на суму 21,9 тис.грн.</t>
  </si>
  <si>
    <t>03.10.2024 організовано та проведено конкурс стартапів та бізнес-ідей в Коломийській громаді. На конкурс було подано 9 проєктів. Переможцями стали: 1.ТзОВ "Остео баланс" - це сучасний медичний реабілітаційний центр, спрямований на надання комплексних послуг з діагностики, лікування та відновлення пацієнтів із захворюваннями нервової та опорно-рухової системи.  2. Марія Латчук, бізнес-ідея якої полягає у виготовленні та продажі натуральної корисної продукції, а саме: пастили, фруктових чипсів, трав’яних чаїв, арахісових паст. 3.Михайло Майгутяк, бізнес-ідея якого полягає у створення племінної пасіки із розведення та збільшення популяції карпатських бджіл. 4. Владислав Коваль, проєкт якого передбачає розширення виробництва в уже існуючій майстерні для виготовлення унікальної керамічної сувенірної продукції, яка буде реалізовуватися в місцевих магазинах Коломиї. 5. Ярослава Леміш та її проєкт «Школа кравецької майстерності LeRosh». Це простір для навчання людей, які бажають опанувати нові знання та навички, освоїти кравецьку справу починаючи з нуля або вдосконалювати наявні навички у творчій професії кравецької майстерності незалежно від віку.</t>
  </si>
  <si>
    <t>Виготовлено ПКД" Реконструкція водопровідної мережі від вул. Богуна до вул. Київська".</t>
  </si>
  <si>
    <t>Роботи з встановлення котелень заплановані на 2025-2026 роки</t>
  </si>
  <si>
    <t xml:space="preserve">1. Коломийським ліцеєм №1 імені В. Стефаника Коломийської міської ради  профінансоано винесено існуючі кабельних ліній 6 кВ, які попадають в зону забудови на земельній ділянці, за адресою вул. Міцкевича, 3 (448,41тис.грн)  2.Поточний ремонт водопровідних мереж та санітарно-технічного обладнання в приміщеннях Коломийського ліцею №1 імені В.Стефаника (42,58 тис.грн) 3.Коломийським ліцеєм №5 імені Т.Г.Шевченко придбано вентиляційне обладнання (99,75 тис.грн), дверних блоків  (115,39  тис.грн) 4.Коломийським ліцеєм №8 придбано дверні блоки (83,11  тис.грн) 5.Коломийським ліцеєм №8 проведено Капітальний ремонт паливної Товмачицької філії Коломийського ліцею №8 (1484,57 тис.грн)  6.Капітальний ремонт паливної Іванівецької філії ім. М. Вишиванюка Коломийського ліцею №8 (1 198,65 тис.грн) 7.Виготовлено робочий проєкт по об’єкту: "Капітальний ремонт по заміні внутрішньої системи та теплотраси до паливної Товмачицької філії Коломийського ліцею №8  (79,147 тис.грн)  8.Коломийським ліцеєм №9 придбано дверних блоків (18,39 тис.грн) ,проведено ремонт димоходу в газовій котельні корпусі 2 Коломийської філії № 10 (47,22 тис.грн)  9.Поточний ремонт опалення (заміна циркуляційних насосів) в копусі 2 Коломийської філії № 10 Коломийського ліцею № 9  (62,453 тис.грн)  10.Проведено Капітальний ремонт зовнішньої  каналізації на території Коломийського ліцею "Коломийська гімназія імені Михайла Грушевського"  (1007,07 тис.грн). 11.Капітальний ремонт туалетної кімнати ПРУ №35478 у приміщенні корпусу №1 Коломийського ліцею «Коломийська гімназія імені Михайла Грушевського»  (662,77 тис.грн).  </t>
  </si>
  <si>
    <t xml:space="preserve">Реалізовано два проєкти, які розміщені у DREAM (єдина цифрова інтегрована інформаційно-аналітична система управління процесом відбудови об’єктів нерухомого майна, будівництва та інфраструктури): Капітальний ремонт харчоблоку Коломийської філії №6 імені Героя України Тараса Сенюка. Вартість проєкту  8 847,909 тис.грн. Капітальний ремонт харчоблоку Коломийського ліцею №5 імені Т.Г.Шевченка. Вартість проєкту  4 605,955 тис.грн.   За результатами виконаних робіт 722,93 тис.грн витрачено із місцевого бюджету  та 12 660,94 тис. грн  залучено з державного бюджету.  Заплановано проведення оновлення харчоблоків по об'єктах: - харчоблок Коломийського ліцею №1 імені В.Стефаника, - харчоблок  Коломийського  ліцею №4 імені Сергія Лисенка, - харчоблок Коломийського ліцею №8, - харчоблок Коломийського ліцею № 9 (Роботи заплановані на 2025 рік  на дані проєкти виділено з бюджету 12 000,00 тис.грн). 
</t>
  </si>
  <si>
    <t xml:space="preserve">1. Коломийським ліцеєм №1 імені В. Стефаника  профінансоано Комплексне рішення для 3D-друку S (3D-принтер) (99,8 тис.грн).  2.Коломийським ліцеєм №8 придбано Багатофункціональні пристрої (35,56 тис.грн),придбано системний блок, диск SSD, жорсткий диск (21,32 тис.грн).   3. Коломийським ліцеєм №9 придбано мобільну акумуляторну колонка; радіомікрофони (15,8 тис.грн),Реєстратор і жорсткий диск (11,65 тис.грн).  4. Коломийським ліцеєм №9 імені В. Стефаника  профінансовано Комплексне рішення для 3D-друку S (3D-принтер) (99,8 тис.грн) іншої техніки 90,00 тис.грн. 5.Відповідно до вимог Нової української школи закуплено 37  комплектів інтерактивних панелей (мозабуки) на суму 6 001,200 тис.грн. </t>
  </si>
  <si>
    <t>Розробка інноваційних навчальних проєктів: створення проєктів, що поєднують науку, технології, інженерію, мистецтво та математику. Оснащення навчальних кабінетів: забезпечення сучасним обладнанням для проведення експериментів та проєктів. Впровадження факультативів і гуртків: заохочення учнів до поглибленого вивчення STEM/STEAM/STREAM дисциплін. Організація наукових конференцій та олімпіад: створення платформи для обміну досвідом та демонстрації досягнень. Клуб молодого винахідника.</t>
  </si>
  <si>
    <t>Відкрито відділення медичної реабілітації в СП "Стаціонар".</t>
  </si>
  <si>
    <t>Виготовлено проектно-кошторисну документацію.</t>
  </si>
  <si>
    <t>При відділенні комплексної реабілітації дітей з інвалідністю Єдиного ЦНРСП м. Коломиї утворена група раннього втручання. Послуги надають 2 фахівця, які пройшли відповідне навчання.</t>
  </si>
  <si>
    <t xml:space="preserve">                                                                                                                                                     3-4 серпня 2024 року  відбувся 8-й Всеукраїнський відкритий фестиваль народної хореографії «Покутські витоки». За участю танцювальних колективів народного танцю з Прикарпаття, Чернівецької та Хмельницької областей.Фестиваль відбувся без залучення бюджетних коштів.
</t>
  </si>
  <si>
    <t xml:space="preserve">                                                                                                                                             У 2024 році  у Коломиї відбувся 38-ий музичний фестиваль імені Анатолія Кос-Анатольського. В столиці Покуття він тривав чотири дні. Протягом цього періоду  відбулася низка заходів, які присвятили відомому композитору. Бюджетних коштів не використовувалось.
  </t>
  </si>
  <si>
    <t xml:space="preserve">Проведено вилов 60 бродячих тварин та надано ветеринарні послуги 375 тваринам. </t>
  </si>
  <si>
    <t>Капітальний ремонт доріжок та системи водовідведення на кладовищі по вул. Довбуша, 420 в м.Коломиї.</t>
  </si>
  <si>
    <t>частково виконано.                           Певні роботи заплановані на 2025-2026 рік</t>
  </si>
  <si>
    <t xml:space="preserve">Міський голова                                                                                                                                                                                                                 Богдан СТАНІСЛАВСЬКИЙ                                                                       </t>
  </si>
  <si>
    <t>Створено чотири інноваційних, відкритих для громадськості бібліотечних просторів: дитячий простір (бібліотека для дітей, Кобринського, 10), Твій простір (бібліотека для юнацтва, Мазепи, 183), Університет ІІІ віку (бібліотека для дорослих, бульв. Л. Українки, 7), Молодіжний простір (Публічна бібліотека, Театральна, 21А). У 2024р. виготовлено ПКД та здійснено роботи по збільшенню  потужності електромереж на суму 109,778 тис.грн  по вул. Театральній, 21А. Також було виділено 331,354 тис.грн з бюджету розвитку на придбання літератури для поповнення бібліотечного фонду. За кошти спецфонду (платні тпослуги) для юнацької і дитячої бібліотек  придбано акустичні колонки з мікрофоном, встановлено систему охоронної сигналізації на суму 74,957 тис.грн.</t>
  </si>
  <si>
    <t>04.08.2024 управлінням економіки вперше організовано ярмарок «Коломия крафтова», який зібрав місцевих виробників з метою популяризації товарів та виробів місцевих виробників.  Для тісної співпраці та інформування виробників крафтової продукції громади щодо економічних та соціальних новин, про наявність грантових можливостей створено телеграм-канал “Крафтові виробники Коломийської громади”.Для підтримки крафтових виробників громади створено телеграм-канал, в якому управління економіки міської ради систематично інформує учасників про грантові можливості, про актуальні заходи, а також здійснюється тісна комунікація, яка сприяє плідній співпраці бізнесу та представництва державних органів влади та місцевого самоврядування.</t>
  </si>
  <si>
    <t>У 2024 році  працівники Палацу культури та мистецтв «Народний дім» спільно з центрами культурних послуг громади за 2024 рік провели 538 масових заходів:     концертів, акцій, творчих зустрічей, майстер класів, які відвідало 89269 громадян. 
У бібліотеках громади проведено 796 масових заходів: презентації книг, вечори поезії, літературні зустрічі з письменниками, заходи патріотичного спрямування, майстер класи, благодійні акції, семінари, які відвідало  15077 громадян.</t>
  </si>
  <si>
    <t>Фестиваль "Живе Різдво" триває з грудня 2024 по січень 2025 року. В його рамках відбулась низка подій, зустрічей,  обрядових дійств, гала-концерт фестивалю. Фестиваль відбувся без залучення бюджетних коштів.</t>
  </si>
  <si>
    <t>Додаток до рішення 
міської ради
від 20.02.2025 р № 4184-60/2025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</si>
</sst>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22" x14ac:knownFonts="1">
    <font>
      <sz val="11"/>
      <color theme="1"/>
      <name val="Calibri"/>
      <family val="2"/>
      <scheme val="minor"/>
    </font>
    <font>
      <sz val="11"/>
      <color theme="1"/>
      <name val="Calibri"/>
      <family val="2"/>
      <charset val="204"/>
      <scheme val="minor"/>
    </font>
    <font>
      <b/>
      <i/>
      <sz val="12"/>
      <color rgb="FF455E63"/>
      <name val="Times New Roman"/>
      <family val="1"/>
      <charset val="204"/>
    </font>
    <font>
      <b/>
      <sz val="12"/>
      <color rgb="FF000000"/>
      <name val="Times New Roman"/>
      <family val="1"/>
      <charset val="204"/>
    </font>
    <font>
      <sz val="12"/>
      <color theme="1"/>
      <name val="Times New Roman"/>
      <family val="1"/>
      <charset val="204"/>
    </font>
    <font>
      <sz val="12"/>
      <color rgb="FF000000"/>
      <name val="Times New Roman"/>
      <family val="1"/>
      <charset val="204"/>
    </font>
    <font>
      <b/>
      <sz val="12"/>
      <color theme="1"/>
      <name val="Times New Roman"/>
      <family val="1"/>
      <charset val="204"/>
    </font>
    <font>
      <b/>
      <sz val="12"/>
      <color theme="1"/>
      <name val="Calibri"/>
      <family val="2"/>
      <charset val="204"/>
      <scheme val="minor"/>
    </font>
    <font>
      <sz val="12"/>
      <color rgb="FF050505"/>
      <name val="Times New Roman"/>
      <family val="1"/>
      <charset val="204"/>
    </font>
    <font>
      <b/>
      <sz val="12"/>
      <color rgb="FF000000"/>
      <name val="Arial"/>
      <family val="2"/>
      <charset val="204"/>
    </font>
    <font>
      <sz val="12"/>
      <color rgb="FF000000"/>
      <name val="Arial"/>
      <family val="2"/>
      <charset val="204"/>
    </font>
    <font>
      <sz val="12"/>
      <color theme="1"/>
      <name val="Arial"/>
      <family val="2"/>
      <charset val="204"/>
    </font>
    <font>
      <sz val="12"/>
      <color theme="1"/>
      <name val="Calibri"/>
      <family val="2"/>
      <scheme val="minor"/>
    </font>
    <font>
      <sz val="12"/>
      <name val="Times New Roman"/>
      <family val="1"/>
      <charset val="204"/>
    </font>
    <font>
      <sz val="12"/>
      <color rgb="FFFF0000"/>
      <name val="Times New Roman"/>
      <family val="1"/>
      <charset val="204"/>
    </font>
    <font>
      <b/>
      <sz val="12"/>
      <name val="Times New Roman"/>
      <family val="1"/>
      <charset val="204"/>
    </font>
    <font>
      <sz val="12"/>
      <name val="Calibri"/>
      <family val="2"/>
      <charset val="204"/>
      <scheme val="minor"/>
    </font>
    <font>
      <sz val="14"/>
      <name val="Times New Roman"/>
      <family val="1"/>
      <charset val="204"/>
    </font>
    <font>
      <sz val="11"/>
      <color theme="1"/>
      <name val="Calibri"/>
      <family val="2"/>
      <scheme val="minor"/>
    </font>
    <font>
      <sz val="14"/>
      <color theme="1"/>
      <name val="Times New Roman"/>
      <family val="1"/>
      <charset val="204"/>
    </font>
    <font>
      <b/>
      <sz val="14"/>
      <color theme="1"/>
      <name val="Times New Roman"/>
      <family val="1"/>
      <charset val="204"/>
    </font>
    <font>
      <sz val="12"/>
      <name val="Calibri"/>
      <family val="2"/>
      <scheme val="minor"/>
    </font>
  </fonts>
  <fills count="3">
    <fill>
      <patternFill patternType="none"/>
    </fill>
    <fill>
      <patternFill patternType="gray125"/>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8" fillId="0" borderId="0"/>
  </cellStyleXfs>
  <cellXfs count="115">
    <xf numFmtId="0" fontId="0" fillId="0" borderId="0" xfId="0"/>
    <xf numFmtId="0" fontId="4" fillId="0" borderId="0" xfId="0" applyFont="1"/>
    <xf numFmtId="0" fontId="5" fillId="0" borderId="1" xfId="0" applyFont="1" applyBorder="1" applyAlignment="1">
      <alignment horizontal="left" vertical="center" wrapText="1"/>
    </xf>
    <xf numFmtId="0" fontId="4" fillId="2" borderId="1" xfId="0" applyFont="1" applyFill="1" applyBorder="1" applyAlignment="1">
      <alignment horizontal="left" vertical="center" wrapText="1"/>
    </xf>
    <xf numFmtId="0" fontId="2" fillId="0" borderId="0" xfId="0" applyFont="1" applyAlignment="1">
      <alignment horizontal="left"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0" xfId="0" applyFont="1" applyAlignment="1">
      <alignment horizontal="left" wrapText="1"/>
    </xf>
    <xf numFmtId="0" fontId="3" fillId="0" borderId="3" xfId="0" applyFont="1" applyFill="1" applyBorder="1" applyAlignment="1">
      <alignment horizontal="left" vertical="center" wrapText="1"/>
    </xf>
    <xf numFmtId="0" fontId="3" fillId="0" borderId="1" xfId="0" applyFont="1" applyBorder="1" applyAlignment="1">
      <alignment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wrapText="1"/>
    </xf>
    <xf numFmtId="0" fontId="8" fillId="0" borderId="0" xfId="0" applyFont="1" applyAlignment="1">
      <alignment horizontal="justify"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9" fillId="0" borderId="3" xfId="0" applyFont="1" applyFill="1" applyBorder="1" applyAlignment="1">
      <alignment horizontal="center" vertical="center"/>
    </xf>
    <xf numFmtId="0" fontId="12" fillId="0" borderId="0" xfId="0" applyFont="1"/>
    <xf numFmtId="0" fontId="4" fillId="0" borderId="0" xfId="0" applyFont="1" applyAlignment="1">
      <alignment horizontal="center" vertical="center"/>
    </xf>
    <xf numFmtId="0" fontId="2" fillId="0" borderId="0" xfId="0" applyFont="1" applyAlignment="1">
      <alignment vertical="center"/>
    </xf>
    <xf numFmtId="0" fontId="4" fillId="0" borderId="0" xfId="0" applyFont="1" applyAlignment="1">
      <alignment horizontal="center"/>
    </xf>
    <xf numFmtId="0" fontId="3" fillId="0" borderId="2"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wrapText="1"/>
    </xf>
    <xf numFmtId="164" fontId="4" fillId="0" borderId="1" xfId="0" applyNumberFormat="1" applyFont="1" applyBorder="1" applyAlignment="1">
      <alignment horizontal="center" vertical="center"/>
    </xf>
    <xf numFmtId="0" fontId="4" fillId="2" borderId="1" xfId="0" applyFont="1" applyFill="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horizontal="center" vertical="center"/>
    </xf>
    <xf numFmtId="0" fontId="6" fillId="0" borderId="0" xfId="0" applyFont="1" applyAlignment="1">
      <alignment horizontal="center"/>
    </xf>
    <xf numFmtId="0" fontId="4" fillId="0" borderId="1" xfId="0" applyFont="1" applyFill="1" applyBorder="1" applyAlignment="1">
      <alignment horizontal="center" vertical="center"/>
    </xf>
    <xf numFmtId="0" fontId="6" fillId="0" borderId="3" xfId="0" applyFont="1" applyFill="1" applyBorder="1" applyAlignment="1">
      <alignment vertical="center" wrapText="1"/>
    </xf>
    <xf numFmtId="0" fontId="3" fillId="0" borderId="3" xfId="0" applyFont="1" applyFill="1" applyBorder="1" applyAlignment="1">
      <alignment horizontal="center" vertical="center"/>
    </xf>
    <xf numFmtId="164" fontId="4" fillId="0" borderId="3" xfId="0" applyNumberFormat="1" applyFont="1" applyFill="1" applyBorder="1" applyAlignment="1">
      <alignment horizontal="center" vertical="center"/>
    </xf>
    <xf numFmtId="0" fontId="12" fillId="0" borderId="0" xfId="0" applyFont="1" applyFill="1"/>
    <xf numFmtId="0" fontId="5" fillId="0" borderId="1" xfId="0" applyFont="1" applyFill="1" applyBorder="1" applyAlignment="1">
      <alignment vertical="center" wrapText="1"/>
    </xf>
    <xf numFmtId="0" fontId="5" fillId="0" borderId="1" xfId="0" applyFont="1" applyFill="1" applyBorder="1" applyAlignment="1">
      <alignment horizontal="center" vertical="center"/>
    </xf>
    <xf numFmtId="0" fontId="13" fillId="0" borderId="1" xfId="0" applyFont="1" applyFill="1" applyBorder="1" applyAlignment="1">
      <alignment horizontal="center" vertical="center"/>
    </xf>
    <xf numFmtId="164" fontId="4" fillId="0" borderId="1" xfId="0" applyNumberFormat="1" applyFont="1" applyFill="1" applyBorder="1" applyAlignment="1">
      <alignment horizontal="center" vertical="center"/>
    </xf>
    <xf numFmtId="0" fontId="4" fillId="0" borderId="1" xfId="0" applyFont="1" applyFill="1" applyBorder="1" applyAlignment="1">
      <alignment vertical="center" wrapText="1"/>
    </xf>
    <xf numFmtId="0" fontId="6" fillId="0" borderId="1" xfId="0" applyFont="1" applyFill="1" applyBorder="1" applyAlignment="1">
      <alignment vertical="center" wrapText="1"/>
    </xf>
    <xf numFmtId="0" fontId="14" fillId="0" borderId="1" xfId="0" applyFont="1" applyFill="1" applyBorder="1" applyAlignment="1">
      <alignment horizontal="center" vertical="center"/>
    </xf>
    <xf numFmtId="0" fontId="13" fillId="0" borderId="1" xfId="0" applyFont="1" applyFill="1" applyBorder="1" applyAlignment="1">
      <alignment vertical="center" wrapText="1"/>
    </xf>
    <xf numFmtId="0" fontId="15" fillId="0" borderId="1" xfId="0" applyFont="1" applyFill="1" applyBorder="1" applyAlignment="1">
      <alignment vertical="center" wrapText="1"/>
    </xf>
    <xf numFmtId="0" fontId="12" fillId="0" borderId="0" xfId="0" applyFont="1" applyAlignment="1"/>
    <xf numFmtId="0" fontId="12" fillId="0" borderId="0" xfId="0" applyFont="1" applyAlignment="1">
      <alignment horizontal="center"/>
    </xf>
    <xf numFmtId="0" fontId="4" fillId="0" borderId="0" xfId="0" applyFont="1" applyAlignment="1">
      <alignment wrapText="1"/>
    </xf>
    <xf numFmtId="0" fontId="8" fillId="0" borderId="0" xfId="0" applyFont="1" applyAlignment="1">
      <alignment horizontal="justify" vertical="center" wrapText="1"/>
    </xf>
    <xf numFmtId="0" fontId="12" fillId="0" borderId="3" xfId="0" applyFont="1" applyFill="1" applyBorder="1" applyAlignment="1">
      <alignment wrapText="1"/>
    </xf>
    <xf numFmtId="0" fontId="12" fillId="0" borderId="1" xfId="0" applyFont="1" applyFill="1" applyBorder="1" applyAlignment="1">
      <alignment wrapText="1"/>
    </xf>
    <xf numFmtId="0" fontId="12" fillId="0" borderId="0" xfId="0" applyFont="1" applyAlignment="1">
      <alignment wrapText="1"/>
    </xf>
    <xf numFmtId="165" fontId="4" fillId="0" borderId="1" xfId="0" applyNumberFormat="1" applyFont="1" applyFill="1" applyBorder="1" applyAlignment="1">
      <alignment horizontal="center" vertical="center"/>
    </xf>
    <xf numFmtId="0" fontId="4" fillId="0" borderId="1" xfId="0" applyFont="1" applyFill="1" applyBorder="1" applyAlignment="1">
      <alignment wrapText="1"/>
    </xf>
    <xf numFmtId="0" fontId="4" fillId="0" borderId="1" xfId="0" applyFont="1" applyFill="1" applyBorder="1" applyAlignment="1">
      <alignment horizontal="left" vertical="center" wrapText="1"/>
    </xf>
    <xf numFmtId="164" fontId="4" fillId="0" borderId="1" xfId="0" applyNumberFormat="1" applyFont="1" applyFill="1" applyBorder="1" applyAlignment="1">
      <alignment horizontal="center" vertical="top"/>
    </xf>
    <xf numFmtId="0" fontId="4" fillId="0" borderId="1" xfId="0" applyFont="1" applyFill="1" applyBorder="1"/>
    <xf numFmtId="2" fontId="4" fillId="0" borderId="1" xfId="0" applyNumberFormat="1" applyFont="1" applyFill="1" applyBorder="1" applyAlignment="1">
      <alignment horizontal="center" vertical="center"/>
    </xf>
    <xf numFmtId="2" fontId="4"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xf>
    <xf numFmtId="0" fontId="12" fillId="0" borderId="0" xfId="0" applyFont="1" applyAlignment="1">
      <alignment horizontal="center" vertical="center"/>
    </xf>
    <xf numFmtId="0" fontId="4" fillId="0" borderId="1" xfId="0" applyFont="1" applyBorder="1" applyAlignment="1">
      <alignment horizontal="center" vertical="center" wrapText="1"/>
    </xf>
    <xf numFmtId="0" fontId="14" fillId="0" borderId="1" xfId="0" applyFont="1" applyBorder="1" applyAlignment="1">
      <alignment wrapText="1"/>
    </xf>
    <xf numFmtId="0" fontId="13" fillId="0" borderId="1" xfId="0" applyFont="1" applyBorder="1" applyAlignment="1">
      <alignment horizontal="left" vertical="center" wrapText="1"/>
    </xf>
    <xf numFmtId="0" fontId="13" fillId="0" borderId="1" xfId="0" applyFont="1" applyFill="1" applyBorder="1" applyAlignment="1">
      <alignment horizontal="center" vertical="center" wrapText="1"/>
    </xf>
    <xf numFmtId="164" fontId="4" fillId="0" borderId="3" xfId="0" applyNumberFormat="1" applyFont="1" applyFill="1" applyBorder="1" applyAlignment="1">
      <alignment horizontal="center" vertical="top"/>
    </xf>
    <xf numFmtId="0" fontId="4" fillId="0" borderId="1" xfId="0" applyFont="1" applyFill="1" applyBorder="1" applyAlignment="1"/>
    <xf numFmtId="0" fontId="4" fillId="0" borderId="2" xfId="0" applyFont="1" applyFill="1" applyBorder="1" applyAlignment="1">
      <alignment wrapText="1"/>
    </xf>
    <xf numFmtId="0" fontId="13" fillId="0" borderId="1" xfId="0" applyFont="1" applyBorder="1" applyAlignment="1">
      <alignment horizontal="center" vertical="center"/>
    </xf>
    <xf numFmtId="0" fontId="13" fillId="0" borderId="1" xfId="0" applyFont="1" applyFill="1" applyBorder="1" applyAlignment="1">
      <alignment horizontal="left" vertical="center" wrapText="1"/>
    </xf>
    <xf numFmtId="0" fontId="4" fillId="0" borderId="0" xfId="0" applyFont="1" applyAlignment="1">
      <alignment horizontal="justify" vertical="center"/>
    </xf>
    <xf numFmtId="0" fontId="17"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16" fillId="0" borderId="1" xfId="0" applyFont="1" applyFill="1" applyBorder="1" applyAlignment="1">
      <alignment wrapText="1"/>
    </xf>
    <xf numFmtId="0" fontId="4" fillId="0" borderId="1" xfId="2" applyFont="1" applyFill="1" applyBorder="1" applyAlignment="1">
      <alignment horizontal="left" vertical="center" wrapText="1"/>
    </xf>
    <xf numFmtId="0" fontId="4" fillId="0" borderId="1" xfId="2" applyFont="1" applyFill="1" applyBorder="1" applyAlignment="1">
      <alignment horizontal="center" vertical="center" wrapText="1"/>
    </xf>
    <xf numFmtId="0" fontId="4" fillId="0" borderId="1" xfId="0" applyFont="1" applyFill="1" applyBorder="1" applyAlignment="1">
      <alignment vertical="center"/>
    </xf>
    <xf numFmtId="0" fontId="4" fillId="0" borderId="1" xfId="0" applyFont="1" applyFill="1" applyBorder="1" applyAlignment="1">
      <alignment horizontal="left" vertical="center"/>
    </xf>
    <xf numFmtId="166" fontId="4" fillId="0" borderId="1" xfId="0" applyNumberFormat="1" applyFont="1" applyBorder="1" applyAlignment="1">
      <alignment horizontal="center" vertical="center"/>
    </xf>
    <xf numFmtId="0" fontId="13" fillId="0" borderId="1" xfId="0" applyFont="1" applyBorder="1" applyAlignment="1">
      <alignment vertical="center" wrapText="1"/>
    </xf>
    <xf numFmtId="2" fontId="13" fillId="0" borderId="1" xfId="0" applyNumberFormat="1" applyFont="1" applyFill="1" applyBorder="1" applyAlignment="1">
      <alignment horizontal="center" vertical="center"/>
    </xf>
    <xf numFmtId="0" fontId="4" fillId="0" borderId="1" xfId="0" applyFont="1" applyBorder="1" applyAlignment="1">
      <alignment horizontal="justify" vertical="center" wrapText="1"/>
    </xf>
    <xf numFmtId="0" fontId="4" fillId="0" borderId="1" xfId="0" applyFont="1" applyFill="1" applyBorder="1" applyAlignment="1">
      <alignment horizontal="left" vertical="center" wrapText="1"/>
    </xf>
    <xf numFmtId="0" fontId="19" fillId="0" borderId="1" xfId="0" applyFont="1" applyBorder="1" applyAlignment="1">
      <alignment horizontal="center" vertical="center"/>
    </xf>
    <xf numFmtId="164" fontId="13" fillId="0"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0" fontId="20" fillId="0" borderId="0" xfId="0" applyFont="1" applyAlignment="1">
      <alignment horizontal="justify" vertical="center"/>
    </xf>
    <xf numFmtId="0" fontId="5" fillId="0" borderId="1" xfId="0" applyFont="1" applyBorder="1" applyAlignment="1">
      <alignment horizontal="center" vertical="center"/>
    </xf>
    <xf numFmtId="164" fontId="13" fillId="0" borderId="1" xfId="0" applyNumberFormat="1" applyFont="1" applyFill="1" applyBorder="1" applyAlignment="1">
      <alignment horizontal="center" vertical="center"/>
    </xf>
    <xf numFmtId="0" fontId="13" fillId="0" borderId="0" xfId="0" applyFont="1" applyFill="1"/>
    <xf numFmtId="164" fontId="4" fillId="0" borderId="1" xfId="2" applyNumberFormat="1" applyFont="1" applyFill="1" applyBorder="1" applyAlignment="1">
      <alignment horizontal="center" vertical="center" wrapText="1"/>
    </xf>
    <xf numFmtId="0" fontId="21" fillId="0" borderId="0" xfId="0" applyFont="1" applyFill="1"/>
    <xf numFmtId="0" fontId="4" fillId="0" borderId="0" xfId="0" applyFont="1" applyAlignment="1">
      <alignment vertical="center" wrapText="1"/>
    </xf>
    <xf numFmtId="0" fontId="20" fillId="0" borderId="0" xfId="0" applyFont="1" applyAlignment="1">
      <alignment horizontal="justify" vertical="center"/>
    </xf>
    <xf numFmtId="0" fontId="0" fillId="0" borderId="0" xfId="0" applyAlignment="1"/>
    <xf numFmtId="0" fontId="3" fillId="0" borderId="2" xfId="0" applyFont="1" applyBorder="1" applyAlignment="1">
      <alignment horizontal="center" vertical="center" wrapText="1"/>
    </xf>
    <xf numFmtId="0" fontId="12" fillId="0" borderId="6" xfId="0" applyFont="1" applyBorder="1" applyAlignment="1">
      <alignment wrapText="1"/>
    </xf>
    <xf numFmtId="0" fontId="12" fillId="0" borderId="7" xfId="0" applyFont="1" applyBorder="1" applyAlignment="1">
      <alignment wrapText="1"/>
    </xf>
    <xf numFmtId="0" fontId="6" fillId="0" borderId="1" xfId="0" applyFont="1" applyBorder="1" applyAlignment="1">
      <alignment horizontal="center"/>
    </xf>
    <xf numFmtId="0" fontId="6" fillId="0" borderId="3" xfId="0" applyFont="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wrapText="1"/>
    </xf>
    <xf numFmtId="0" fontId="7" fillId="0" borderId="5" xfId="0" applyFont="1" applyBorder="1" applyAlignment="1">
      <alignment horizontal="center"/>
    </xf>
    <xf numFmtId="0" fontId="4" fillId="0" borderId="0" xfId="0" applyFont="1" applyAlignment="1">
      <alignment horizontal="left" wrapText="1"/>
    </xf>
    <xf numFmtId="0" fontId="12" fillId="0" borderId="0" xfId="0" applyFont="1" applyAlignment="1">
      <alignment horizontal="left"/>
    </xf>
    <xf numFmtId="0" fontId="3" fillId="0" borderId="1" xfId="0" applyFont="1" applyBorder="1" applyAlignment="1">
      <alignment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cellXfs>
  <cellStyles count="3">
    <cellStyle name="Звичайний" xfId="0" builtinId="0"/>
    <cellStyle name="Звичайний 2" xfId="2"/>
    <cellStyle name="Звичайний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20"/>
  <sheetViews>
    <sheetView tabSelected="1" topLeftCell="C1" workbookViewId="0">
      <selection activeCell="G2" sqref="G2:H2"/>
    </sheetView>
  </sheetViews>
  <sheetFormatPr defaultRowHeight="15.75" x14ac:dyDescent="0.25"/>
  <cols>
    <col min="1" max="1" width="6.42578125" style="18" customWidth="1"/>
    <col min="2" max="2" width="36.5703125" style="44" customWidth="1"/>
    <col min="3" max="3" width="48.140625" style="7" customWidth="1"/>
    <col min="4" max="4" width="10.28515625" style="45" customWidth="1"/>
    <col min="5" max="5" width="10" style="20" customWidth="1"/>
    <col min="6" max="6" width="18.140625" style="60" customWidth="1"/>
    <col min="7" max="7" width="82.42578125" style="50" customWidth="1"/>
    <col min="8" max="8" width="11.28515625" style="18" customWidth="1"/>
    <col min="9" max="9" width="9.140625" style="17"/>
    <col min="10" max="10" width="78" style="17" customWidth="1"/>
    <col min="11" max="16384" width="9.140625" style="17"/>
  </cols>
  <sheetData>
    <row r="1" spans="1:8" s="1" customFormat="1" x14ac:dyDescent="0.25">
      <c r="A1" s="18"/>
      <c r="B1" s="19"/>
      <c r="C1" s="4"/>
      <c r="D1" s="20"/>
      <c r="E1" s="20"/>
      <c r="F1" s="18"/>
      <c r="G1" s="46"/>
      <c r="H1" s="18"/>
    </row>
    <row r="2" spans="1:8" s="1" customFormat="1" ht="74.25" customHeight="1" x14ac:dyDescent="0.25">
      <c r="A2" s="18"/>
      <c r="B2" s="19"/>
      <c r="C2" s="4"/>
      <c r="D2" s="20"/>
      <c r="E2" s="20"/>
      <c r="F2" s="18"/>
      <c r="G2" s="104" t="s">
        <v>308</v>
      </c>
      <c r="H2" s="105"/>
    </row>
    <row r="3" spans="1:8" s="1" customFormat="1" ht="30.75" customHeight="1" x14ac:dyDescent="0.25">
      <c r="A3" s="18"/>
      <c r="B3" s="102" t="s">
        <v>53</v>
      </c>
      <c r="C3" s="103"/>
      <c r="D3" s="103"/>
      <c r="E3" s="103"/>
      <c r="F3" s="103"/>
      <c r="G3" s="103"/>
      <c r="H3" s="103"/>
    </row>
    <row r="4" spans="1:8" s="1" customFormat="1" ht="53.25" customHeight="1" x14ac:dyDescent="0.25">
      <c r="A4" s="100" t="s">
        <v>218</v>
      </c>
      <c r="B4" s="106" t="s">
        <v>0</v>
      </c>
      <c r="C4" s="109" t="s">
        <v>9</v>
      </c>
      <c r="D4" s="107" t="s">
        <v>8</v>
      </c>
      <c r="E4" s="108"/>
      <c r="F4" s="113" t="s">
        <v>220</v>
      </c>
      <c r="G4" s="111" t="s">
        <v>54</v>
      </c>
      <c r="H4" s="111" t="s">
        <v>10</v>
      </c>
    </row>
    <row r="5" spans="1:8" s="1" customFormat="1" ht="102" customHeight="1" x14ac:dyDescent="0.25">
      <c r="A5" s="101"/>
      <c r="B5" s="106"/>
      <c r="C5" s="110"/>
      <c r="D5" s="10" t="s">
        <v>6</v>
      </c>
      <c r="E5" s="21" t="s">
        <v>7</v>
      </c>
      <c r="F5" s="114"/>
      <c r="G5" s="112"/>
      <c r="H5" s="111"/>
    </row>
    <row r="6" spans="1:8" s="1" customFormat="1" ht="27" customHeight="1" x14ac:dyDescent="0.25">
      <c r="A6" s="22"/>
      <c r="B6" s="96" t="s">
        <v>56</v>
      </c>
      <c r="C6" s="97"/>
      <c r="D6" s="97"/>
      <c r="E6" s="97"/>
      <c r="F6" s="97"/>
      <c r="G6" s="97"/>
      <c r="H6" s="98"/>
    </row>
    <row r="7" spans="1:8" s="1" customFormat="1" ht="31.5" x14ac:dyDescent="0.25">
      <c r="A7" s="22"/>
      <c r="B7" s="9" t="s">
        <v>1</v>
      </c>
      <c r="C7" s="2"/>
      <c r="D7" s="14"/>
      <c r="E7" s="14"/>
      <c r="F7" s="14"/>
      <c r="G7" s="12"/>
      <c r="H7" s="22"/>
    </row>
    <row r="8" spans="1:8" s="1" customFormat="1" ht="94.5" x14ac:dyDescent="0.25">
      <c r="A8" s="22">
        <v>1</v>
      </c>
      <c r="B8" s="23" t="s">
        <v>11</v>
      </c>
      <c r="C8" s="11" t="s">
        <v>105</v>
      </c>
      <c r="D8" s="14">
        <v>99</v>
      </c>
      <c r="E8" s="15" t="s">
        <v>2</v>
      </c>
      <c r="F8" s="15" t="s">
        <v>227</v>
      </c>
      <c r="G8" s="23" t="s">
        <v>230</v>
      </c>
      <c r="H8" s="24"/>
    </row>
    <row r="9" spans="1:8" s="1" customFormat="1" ht="91.5" customHeight="1" x14ac:dyDescent="0.25">
      <c r="A9" s="22">
        <v>2</v>
      </c>
      <c r="B9" s="23" t="s">
        <v>12</v>
      </c>
      <c r="C9" s="11" t="s">
        <v>104</v>
      </c>
      <c r="D9" s="14">
        <v>500</v>
      </c>
      <c r="E9" s="15" t="s">
        <v>2</v>
      </c>
      <c r="F9" s="15" t="s">
        <v>227</v>
      </c>
      <c r="G9" s="23" t="s">
        <v>287</v>
      </c>
      <c r="H9" s="24">
        <v>252</v>
      </c>
    </row>
    <row r="10" spans="1:8" s="1" customFormat="1" ht="110.25" x14ac:dyDescent="0.25">
      <c r="A10" s="22">
        <v>3</v>
      </c>
      <c r="B10" s="23" t="s">
        <v>13</v>
      </c>
      <c r="C10" s="11" t="s">
        <v>55</v>
      </c>
      <c r="D10" s="14">
        <v>100</v>
      </c>
      <c r="E10" s="15">
        <v>14000</v>
      </c>
      <c r="F10" s="15" t="s">
        <v>219</v>
      </c>
      <c r="G10" s="12"/>
      <c r="H10" s="24"/>
    </row>
    <row r="11" spans="1:8" s="1" customFormat="1" ht="96" customHeight="1" x14ac:dyDescent="0.25">
      <c r="A11" s="22">
        <v>4</v>
      </c>
      <c r="B11" s="23" t="s">
        <v>14</v>
      </c>
      <c r="C11" s="11" t="s">
        <v>103</v>
      </c>
      <c r="D11" s="14" t="s">
        <v>2</v>
      </c>
      <c r="E11" s="15" t="s">
        <v>2</v>
      </c>
      <c r="F11" s="15" t="s">
        <v>219</v>
      </c>
      <c r="G11" s="46" t="s">
        <v>223</v>
      </c>
      <c r="H11" s="24"/>
    </row>
    <row r="12" spans="1:8" s="1" customFormat="1" ht="94.5" x14ac:dyDescent="0.25">
      <c r="A12" s="22">
        <v>5</v>
      </c>
      <c r="B12" s="23" t="s">
        <v>222</v>
      </c>
      <c r="C12" s="11" t="s">
        <v>102</v>
      </c>
      <c r="D12" s="14" t="s">
        <v>2</v>
      </c>
      <c r="E12" s="15" t="s">
        <v>2</v>
      </c>
      <c r="F12" s="15" t="s">
        <v>219</v>
      </c>
      <c r="G12" s="12"/>
      <c r="H12" s="24"/>
    </row>
    <row r="13" spans="1:8" s="1" customFormat="1" ht="31.5" x14ac:dyDescent="0.25">
      <c r="A13" s="22"/>
      <c r="B13" s="9" t="s">
        <v>3</v>
      </c>
      <c r="C13" s="2"/>
      <c r="D13" s="14"/>
      <c r="E13" s="15"/>
      <c r="F13" s="15"/>
      <c r="G13" s="12"/>
      <c r="H13" s="24"/>
    </row>
    <row r="14" spans="1:8" s="1" customFormat="1" ht="204.75" customHeight="1" x14ac:dyDescent="0.25">
      <c r="A14" s="22">
        <v>6</v>
      </c>
      <c r="B14" s="23" t="s">
        <v>15</v>
      </c>
      <c r="C14" s="11" t="s">
        <v>100</v>
      </c>
      <c r="D14" s="14">
        <v>10</v>
      </c>
      <c r="E14" s="15">
        <v>10</v>
      </c>
      <c r="F14" s="15" t="s">
        <v>225</v>
      </c>
      <c r="G14" s="47" t="s">
        <v>274</v>
      </c>
      <c r="H14" s="24">
        <v>10</v>
      </c>
    </row>
    <row r="15" spans="1:8" s="1" customFormat="1" ht="237.75" customHeight="1" x14ac:dyDescent="0.25">
      <c r="A15" s="22">
        <v>7</v>
      </c>
      <c r="B15" s="23" t="s">
        <v>16</v>
      </c>
      <c r="C15" s="11" t="s">
        <v>101</v>
      </c>
      <c r="D15" s="14">
        <v>500</v>
      </c>
      <c r="E15" s="15">
        <v>300</v>
      </c>
      <c r="F15" s="15" t="s">
        <v>225</v>
      </c>
      <c r="G15" s="12" t="s">
        <v>288</v>
      </c>
      <c r="H15" s="24">
        <v>500</v>
      </c>
    </row>
    <row r="16" spans="1:8" s="1" customFormat="1" ht="159" customHeight="1" x14ac:dyDescent="0.25">
      <c r="A16" s="22">
        <v>8</v>
      </c>
      <c r="B16" s="23" t="s">
        <v>17</v>
      </c>
      <c r="C16" s="11" t="s">
        <v>45</v>
      </c>
      <c r="D16" s="14">
        <v>40</v>
      </c>
      <c r="E16" s="15">
        <v>40</v>
      </c>
      <c r="F16" s="15" t="s">
        <v>225</v>
      </c>
      <c r="G16" s="12" t="s">
        <v>305</v>
      </c>
      <c r="H16" s="24">
        <v>40</v>
      </c>
    </row>
    <row r="17" spans="1:8" s="1" customFormat="1" ht="163.5" customHeight="1" x14ac:dyDescent="0.25">
      <c r="A17" s="22">
        <v>9</v>
      </c>
      <c r="B17" s="23" t="s">
        <v>18</v>
      </c>
      <c r="C17" s="11" t="s">
        <v>46</v>
      </c>
      <c r="D17" s="14">
        <v>20</v>
      </c>
      <c r="E17" s="15">
        <v>30</v>
      </c>
      <c r="F17" s="15" t="s">
        <v>225</v>
      </c>
      <c r="G17" s="12" t="s">
        <v>221</v>
      </c>
      <c r="H17" s="24">
        <v>20</v>
      </c>
    </row>
    <row r="18" spans="1:8" s="1" customFormat="1" ht="120" customHeight="1" x14ac:dyDescent="0.25">
      <c r="A18" s="22">
        <v>10</v>
      </c>
      <c r="B18" s="23" t="s">
        <v>19</v>
      </c>
      <c r="C18" s="11" t="s">
        <v>99</v>
      </c>
      <c r="D18" s="14">
        <v>30</v>
      </c>
      <c r="E18" s="15">
        <v>70</v>
      </c>
      <c r="F18" s="15" t="s">
        <v>225</v>
      </c>
      <c r="G18" s="13" t="s">
        <v>273</v>
      </c>
      <c r="H18" s="24">
        <v>30</v>
      </c>
    </row>
    <row r="19" spans="1:8" s="1" customFormat="1" ht="189.75" customHeight="1" x14ac:dyDescent="0.25">
      <c r="A19" s="22">
        <v>11</v>
      </c>
      <c r="B19" s="23" t="s">
        <v>20</v>
      </c>
      <c r="C19" s="11" t="s">
        <v>98</v>
      </c>
      <c r="D19" s="14">
        <v>20</v>
      </c>
      <c r="E19" s="15">
        <v>30</v>
      </c>
      <c r="F19" s="15" t="s">
        <v>225</v>
      </c>
      <c r="G19" s="12" t="s">
        <v>224</v>
      </c>
      <c r="H19" s="24"/>
    </row>
    <row r="20" spans="1:8" s="1" customFormat="1" ht="47.25" x14ac:dyDescent="0.25">
      <c r="A20" s="22"/>
      <c r="B20" s="9" t="s">
        <v>4</v>
      </c>
      <c r="C20" s="2"/>
      <c r="D20" s="14"/>
      <c r="E20" s="15"/>
      <c r="F20" s="15"/>
      <c r="G20" s="12"/>
      <c r="H20" s="24"/>
    </row>
    <row r="21" spans="1:8" s="1" customFormat="1" ht="110.25" x14ac:dyDescent="0.25">
      <c r="A21" s="22">
        <v>12</v>
      </c>
      <c r="B21" s="25" t="s">
        <v>21</v>
      </c>
      <c r="C21" s="3" t="s">
        <v>97</v>
      </c>
      <c r="D21" s="14">
        <v>50</v>
      </c>
      <c r="E21" s="15">
        <v>100</v>
      </c>
      <c r="F21" s="61" t="s">
        <v>225</v>
      </c>
      <c r="G21" s="23" t="s">
        <v>244</v>
      </c>
      <c r="H21" s="24">
        <v>300</v>
      </c>
    </row>
    <row r="22" spans="1:8" s="1" customFormat="1" ht="165.75" customHeight="1" x14ac:dyDescent="0.25">
      <c r="A22" s="22">
        <v>13</v>
      </c>
      <c r="B22" s="25" t="s">
        <v>22</v>
      </c>
      <c r="C22" s="3" t="s">
        <v>96</v>
      </c>
      <c r="D22" s="14">
        <v>50</v>
      </c>
      <c r="E22" s="15">
        <v>500</v>
      </c>
      <c r="F22" s="61" t="s">
        <v>225</v>
      </c>
      <c r="G22" s="12" t="s">
        <v>304</v>
      </c>
      <c r="H22" s="24">
        <v>516</v>
      </c>
    </row>
    <row r="23" spans="1:8" s="1" customFormat="1" ht="110.25" x14ac:dyDescent="0.25">
      <c r="A23" s="22">
        <v>14</v>
      </c>
      <c r="B23" s="23" t="s">
        <v>23</v>
      </c>
      <c r="C23" s="11" t="s">
        <v>95</v>
      </c>
      <c r="D23" s="14">
        <v>100</v>
      </c>
      <c r="E23" s="15">
        <v>1000</v>
      </c>
      <c r="F23" s="61" t="s">
        <v>225</v>
      </c>
      <c r="G23" s="12" t="s">
        <v>245</v>
      </c>
      <c r="H23" s="24">
        <v>156</v>
      </c>
    </row>
    <row r="24" spans="1:8" s="1" customFormat="1" ht="189" x14ac:dyDescent="0.25">
      <c r="A24" s="22">
        <v>15</v>
      </c>
      <c r="B24" s="23" t="s">
        <v>24</v>
      </c>
      <c r="C24" s="11" t="s">
        <v>94</v>
      </c>
      <c r="D24" s="14">
        <v>100</v>
      </c>
      <c r="E24" s="15">
        <v>700</v>
      </c>
      <c r="F24" s="61" t="s">
        <v>236</v>
      </c>
      <c r="G24" s="23" t="s">
        <v>275</v>
      </c>
      <c r="H24" s="24"/>
    </row>
    <row r="25" spans="1:8" s="1" customFormat="1" ht="141.75" x14ac:dyDescent="0.25">
      <c r="A25" s="22">
        <v>16</v>
      </c>
      <c r="B25" s="23" t="s">
        <v>25</v>
      </c>
      <c r="C25" s="11" t="s">
        <v>47</v>
      </c>
      <c r="D25" s="14">
        <v>100</v>
      </c>
      <c r="E25" s="15">
        <v>2250</v>
      </c>
      <c r="F25" s="61" t="s">
        <v>236</v>
      </c>
      <c r="G25" s="23" t="s">
        <v>246</v>
      </c>
      <c r="H25" s="24"/>
    </row>
    <row r="26" spans="1:8" s="1" customFormat="1" ht="147" customHeight="1" x14ac:dyDescent="0.25">
      <c r="A26" s="22">
        <v>17</v>
      </c>
      <c r="B26" s="23" t="s">
        <v>26</v>
      </c>
      <c r="C26" s="11" t="s">
        <v>93</v>
      </c>
      <c r="D26" s="14" t="s">
        <v>2</v>
      </c>
      <c r="E26" s="15" t="s">
        <v>2</v>
      </c>
      <c r="F26" s="61" t="s">
        <v>219</v>
      </c>
      <c r="G26" s="23"/>
      <c r="H26" s="24"/>
    </row>
    <row r="27" spans="1:8" s="1" customFormat="1" ht="126" x14ac:dyDescent="0.25">
      <c r="A27" s="22">
        <v>18</v>
      </c>
      <c r="B27" s="23" t="s">
        <v>27</v>
      </c>
      <c r="C27" s="11" t="s">
        <v>92</v>
      </c>
      <c r="D27" s="15" t="s">
        <v>2</v>
      </c>
      <c r="E27" s="15" t="s">
        <v>2</v>
      </c>
      <c r="F27" s="61" t="s">
        <v>225</v>
      </c>
      <c r="G27" s="23" t="s">
        <v>306</v>
      </c>
      <c r="H27" s="24"/>
    </row>
    <row r="28" spans="1:8" s="1" customFormat="1" ht="101.25" customHeight="1" x14ac:dyDescent="0.25">
      <c r="A28" s="22">
        <v>19</v>
      </c>
      <c r="B28" s="23" t="s">
        <v>28</v>
      </c>
      <c r="C28" s="11" t="s">
        <v>48</v>
      </c>
      <c r="D28" s="15" t="s">
        <v>2</v>
      </c>
      <c r="E28" s="15">
        <v>7000</v>
      </c>
      <c r="F28" s="61" t="s">
        <v>236</v>
      </c>
      <c r="G28" s="61" t="s">
        <v>275</v>
      </c>
      <c r="H28" s="24"/>
    </row>
    <row r="29" spans="1:8" s="1" customFormat="1" ht="64.5" customHeight="1" x14ac:dyDescent="0.25">
      <c r="A29" s="22">
        <v>20</v>
      </c>
      <c r="B29" s="26" t="s">
        <v>29</v>
      </c>
      <c r="C29" s="2" t="s">
        <v>91</v>
      </c>
      <c r="D29" s="15" t="s">
        <v>2</v>
      </c>
      <c r="E29" s="15">
        <v>10000</v>
      </c>
      <c r="F29" s="61" t="s">
        <v>236</v>
      </c>
      <c r="G29" s="61" t="s">
        <v>275</v>
      </c>
      <c r="H29" s="24"/>
    </row>
    <row r="30" spans="1:8" s="1" customFormat="1" ht="63" x14ac:dyDescent="0.25">
      <c r="A30" s="22">
        <v>21</v>
      </c>
      <c r="B30" s="23" t="s">
        <v>30</v>
      </c>
      <c r="C30" s="11" t="s">
        <v>90</v>
      </c>
      <c r="D30" s="15">
        <v>10</v>
      </c>
      <c r="E30" s="15">
        <v>171</v>
      </c>
      <c r="F30" s="61" t="s">
        <v>236</v>
      </c>
      <c r="G30" s="23" t="s">
        <v>275</v>
      </c>
      <c r="H30" s="24"/>
    </row>
    <row r="31" spans="1:8" s="1" customFormat="1" ht="78.75" x14ac:dyDescent="0.25">
      <c r="A31" s="22">
        <v>22</v>
      </c>
      <c r="B31" s="23" t="s">
        <v>31</v>
      </c>
      <c r="C31" s="11" t="s">
        <v>89</v>
      </c>
      <c r="D31" s="15">
        <v>8</v>
      </c>
      <c r="E31" s="15">
        <v>75</v>
      </c>
      <c r="F31" s="61" t="s">
        <v>236</v>
      </c>
      <c r="G31" s="23" t="s">
        <v>275</v>
      </c>
      <c r="H31" s="24"/>
    </row>
    <row r="32" spans="1:8" s="1" customFormat="1" ht="99.75" customHeight="1" x14ac:dyDescent="0.25">
      <c r="A32" s="22">
        <v>23</v>
      </c>
      <c r="B32" s="23" t="s">
        <v>32</v>
      </c>
      <c r="C32" s="11" t="s">
        <v>49</v>
      </c>
      <c r="D32" s="15">
        <v>22</v>
      </c>
      <c r="E32" s="15">
        <v>100</v>
      </c>
      <c r="F32" s="61" t="s">
        <v>225</v>
      </c>
      <c r="G32" s="23" t="s">
        <v>299</v>
      </c>
      <c r="H32" s="24"/>
    </row>
    <row r="33" spans="1:8" s="1" customFormat="1" ht="71.25" customHeight="1" x14ac:dyDescent="0.25">
      <c r="A33" s="22">
        <v>24</v>
      </c>
      <c r="B33" s="23" t="s">
        <v>33</v>
      </c>
      <c r="C33" s="11" t="s">
        <v>88</v>
      </c>
      <c r="D33" s="15">
        <v>30</v>
      </c>
      <c r="E33" s="15">
        <v>550</v>
      </c>
      <c r="F33" s="61" t="s">
        <v>236</v>
      </c>
      <c r="G33" s="23" t="s">
        <v>275</v>
      </c>
      <c r="H33" s="24"/>
    </row>
    <row r="34" spans="1:8" s="1" customFormat="1" ht="99.75" customHeight="1" x14ac:dyDescent="0.25">
      <c r="A34" s="22">
        <v>25</v>
      </c>
      <c r="B34" s="23" t="s">
        <v>34</v>
      </c>
      <c r="C34" s="11" t="s">
        <v>87</v>
      </c>
      <c r="D34" s="15">
        <v>20</v>
      </c>
      <c r="E34" s="15">
        <v>550</v>
      </c>
      <c r="F34" s="61" t="s">
        <v>225</v>
      </c>
      <c r="G34" s="23" t="s">
        <v>298</v>
      </c>
      <c r="H34" s="24"/>
    </row>
    <row r="35" spans="1:8" s="1" customFormat="1" ht="157.5" x14ac:dyDescent="0.25">
      <c r="A35" s="22">
        <v>26</v>
      </c>
      <c r="B35" s="26" t="s">
        <v>35</v>
      </c>
      <c r="C35" s="2" t="s">
        <v>86</v>
      </c>
      <c r="D35" s="15">
        <v>20</v>
      </c>
      <c r="E35" s="15">
        <v>1200</v>
      </c>
      <c r="F35" s="61" t="s">
        <v>225</v>
      </c>
      <c r="G35" s="23" t="s">
        <v>247</v>
      </c>
      <c r="H35" s="24">
        <v>50</v>
      </c>
    </row>
    <row r="36" spans="1:8" s="1" customFormat="1" ht="63" x14ac:dyDescent="0.25">
      <c r="A36" s="22">
        <v>27</v>
      </c>
      <c r="B36" s="23" t="s">
        <v>36</v>
      </c>
      <c r="C36" s="11" t="s">
        <v>85</v>
      </c>
      <c r="D36" s="15">
        <v>10</v>
      </c>
      <c r="E36" s="15">
        <v>350</v>
      </c>
      <c r="F36" s="61" t="s">
        <v>225</v>
      </c>
      <c r="G36" s="23" t="s">
        <v>307</v>
      </c>
      <c r="H36" s="24"/>
    </row>
    <row r="37" spans="1:8" s="1" customFormat="1" ht="110.25" x14ac:dyDescent="0.25">
      <c r="A37" s="22">
        <v>28</v>
      </c>
      <c r="B37" s="23" t="s">
        <v>37</v>
      </c>
      <c r="C37" s="11" t="s">
        <v>84</v>
      </c>
      <c r="D37" s="15">
        <v>20</v>
      </c>
      <c r="E37" s="15">
        <v>500</v>
      </c>
      <c r="F37" s="61" t="s">
        <v>225</v>
      </c>
      <c r="G37" s="23" t="s">
        <v>248</v>
      </c>
      <c r="H37" s="24"/>
    </row>
    <row r="38" spans="1:8" s="1" customFormat="1" ht="252" x14ac:dyDescent="0.25">
      <c r="A38" s="22">
        <v>29</v>
      </c>
      <c r="B38" s="23" t="s">
        <v>38</v>
      </c>
      <c r="C38" s="11" t="s">
        <v>83</v>
      </c>
      <c r="D38" s="15" t="s">
        <v>2</v>
      </c>
      <c r="E38" s="15">
        <v>1200</v>
      </c>
      <c r="F38" s="61" t="s">
        <v>225</v>
      </c>
      <c r="G38" s="23" t="s">
        <v>249</v>
      </c>
      <c r="H38" s="24">
        <v>266</v>
      </c>
    </row>
    <row r="39" spans="1:8" s="1" customFormat="1" ht="134.25" customHeight="1" x14ac:dyDescent="0.25">
      <c r="A39" s="22">
        <v>30</v>
      </c>
      <c r="B39" s="23" t="s">
        <v>39</v>
      </c>
      <c r="C39" s="11" t="s">
        <v>50</v>
      </c>
      <c r="D39" s="15" t="s">
        <v>2</v>
      </c>
      <c r="E39" s="15">
        <v>400</v>
      </c>
      <c r="F39" s="61" t="s">
        <v>225</v>
      </c>
      <c r="G39" s="12" t="s">
        <v>250</v>
      </c>
      <c r="H39" s="24"/>
    </row>
    <row r="40" spans="1:8" s="1" customFormat="1" ht="31.5" x14ac:dyDescent="0.25">
      <c r="A40" s="22"/>
      <c r="B40" s="27" t="s">
        <v>5</v>
      </c>
      <c r="C40" s="11"/>
      <c r="D40" s="15"/>
      <c r="E40" s="15"/>
      <c r="F40" s="15"/>
      <c r="G40" s="12"/>
      <c r="H40" s="24"/>
    </row>
    <row r="41" spans="1:8" s="1" customFormat="1" ht="140.25" customHeight="1" x14ac:dyDescent="0.25">
      <c r="A41" s="22">
        <v>31</v>
      </c>
      <c r="B41" s="23" t="s">
        <v>40</v>
      </c>
      <c r="C41" s="11" t="s">
        <v>51</v>
      </c>
      <c r="D41" s="15">
        <v>55000</v>
      </c>
      <c r="E41" s="15" t="s">
        <v>2</v>
      </c>
      <c r="F41" s="15" t="s">
        <v>234</v>
      </c>
      <c r="G41" s="82" t="s">
        <v>264</v>
      </c>
      <c r="H41" s="72">
        <v>20462.28</v>
      </c>
    </row>
    <row r="42" spans="1:8" s="1" customFormat="1" ht="126" x14ac:dyDescent="0.25">
      <c r="A42" s="22">
        <v>32</v>
      </c>
      <c r="B42" s="23" t="s">
        <v>41</v>
      </c>
      <c r="C42" s="11" t="s">
        <v>52</v>
      </c>
      <c r="D42" s="15" t="s">
        <v>2</v>
      </c>
      <c r="E42" s="15">
        <v>25000</v>
      </c>
      <c r="F42" s="15" t="s">
        <v>251</v>
      </c>
      <c r="G42" s="62"/>
      <c r="H42" s="24"/>
    </row>
    <row r="43" spans="1:8" s="1" customFormat="1" ht="121.5" customHeight="1" x14ac:dyDescent="0.25">
      <c r="A43" s="22">
        <v>33</v>
      </c>
      <c r="B43" s="23" t="s">
        <v>42</v>
      </c>
      <c r="C43" s="11" t="s">
        <v>82</v>
      </c>
      <c r="D43" s="15" t="s">
        <v>2</v>
      </c>
      <c r="E43" s="15">
        <v>2500</v>
      </c>
      <c r="F43" s="15" t="s">
        <v>252</v>
      </c>
      <c r="G43" s="12"/>
      <c r="H43" s="24"/>
    </row>
    <row r="44" spans="1:8" s="1" customFormat="1" ht="165" customHeight="1" x14ac:dyDescent="0.25">
      <c r="A44" s="22">
        <v>34</v>
      </c>
      <c r="B44" s="80" t="s">
        <v>43</v>
      </c>
      <c r="C44" s="63" t="s">
        <v>81</v>
      </c>
      <c r="D44" s="15">
        <v>500</v>
      </c>
      <c r="E44" s="15">
        <v>300</v>
      </c>
      <c r="F44" s="72" t="s">
        <v>225</v>
      </c>
      <c r="G44" s="73" t="s">
        <v>262</v>
      </c>
      <c r="H44" s="79">
        <v>1295.2919999999999</v>
      </c>
    </row>
    <row r="45" spans="1:8" s="1" customFormat="1" ht="92.25" customHeight="1" x14ac:dyDescent="0.25">
      <c r="A45" s="22">
        <v>35</v>
      </c>
      <c r="B45" s="23" t="s">
        <v>44</v>
      </c>
      <c r="C45" s="11" t="s">
        <v>80</v>
      </c>
      <c r="D45" s="15">
        <v>3000</v>
      </c>
      <c r="E45" s="15">
        <v>200</v>
      </c>
      <c r="F45" s="64" t="s">
        <v>234</v>
      </c>
      <c r="G45" s="73" t="s">
        <v>263</v>
      </c>
      <c r="H45" s="81">
        <v>626.55999999999995</v>
      </c>
    </row>
    <row r="46" spans="1:8" s="29" customFormat="1" ht="21" customHeight="1" x14ac:dyDescent="0.25">
      <c r="A46" s="28"/>
      <c r="B46" s="99" t="s">
        <v>57</v>
      </c>
      <c r="C46" s="99"/>
      <c r="D46" s="99"/>
      <c r="E46" s="99"/>
      <c r="F46" s="99"/>
      <c r="G46" s="99"/>
      <c r="H46" s="99"/>
    </row>
    <row r="47" spans="1:8" s="34" customFormat="1" ht="31.5" x14ac:dyDescent="0.25">
      <c r="A47" s="30"/>
      <c r="B47" s="31" t="s">
        <v>58</v>
      </c>
      <c r="C47" s="8"/>
      <c r="D47" s="32"/>
      <c r="E47" s="32"/>
      <c r="F47" s="16"/>
      <c r="G47" s="48"/>
      <c r="H47" s="33"/>
    </row>
    <row r="48" spans="1:8" s="34" customFormat="1" ht="157.5" x14ac:dyDescent="0.25">
      <c r="A48" s="37">
        <v>36</v>
      </c>
      <c r="B48" s="35" t="s">
        <v>65</v>
      </c>
      <c r="C48" s="5" t="s">
        <v>64</v>
      </c>
      <c r="D48" s="36">
        <v>67000</v>
      </c>
      <c r="E48" s="37" t="s">
        <v>2</v>
      </c>
      <c r="F48" s="14" t="s">
        <v>234</v>
      </c>
      <c r="G48" s="52" t="s">
        <v>276</v>
      </c>
      <c r="H48" s="56">
        <v>30197.95</v>
      </c>
    </row>
    <row r="49" spans="1:8" s="34" customFormat="1" ht="240" customHeight="1" x14ac:dyDescent="0.25">
      <c r="A49" s="37">
        <v>37</v>
      </c>
      <c r="B49" s="39" t="s">
        <v>66</v>
      </c>
      <c r="C49" s="5" t="s">
        <v>79</v>
      </c>
      <c r="D49" s="36" t="s">
        <v>2</v>
      </c>
      <c r="E49" s="37" t="s">
        <v>2</v>
      </c>
      <c r="F49" s="14" t="s">
        <v>234</v>
      </c>
      <c r="G49" s="39" t="s">
        <v>235</v>
      </c>
      <c r="H49" s="56">
        <v>7210.03</v>
      </c>
    </row>
    <row r="50" spans="1:8" s="34" customFormat="1" ht="78.75" x14ac:dyDescent="0.25">
      <c r="A50" s="30">
        <v>38</v>
      </c>
      <c r="B50" s="39" t="s">
        <v>67</v>
      </c>
      <c r="C50" s="5" t="s">
        <v>78</v>
      </c>
      <c r="D50" s="36" t="s">
        <v>2</v>
      </c>
      <c r="E50" s="37" t="s">
        <v>2</v>
      </c>
      <c r="F50" s="36" t="s">
        <v>236</v>
      </c>
      <c r="G50" s="49"/>
      <c r="H50" s="38"/>
    </row>
    <row r="51" spans="1:8" s="34" customFormat="1" ht="47.25" x14ac:dyDescent="0.25">
      <c r="A51" s="30">
        <v>39</v>
      </c>
      <c r="B51" s="42" t="s">
        <v>68</v>
      </c>
      <c r="C51" s="69" t="s">
        <v>77</v>
      </c>
      <c r="D51" s="36">
        <v>10</v>
      </c>
      <c r="E51" s="37">
        <v>1000</v>
      </c>
      <c r="F51" s="36" t="s">
        <v>236</v>
      </c>
      <c r="G51" s="49"/>
      <c r="H51" s="38"/>
    </row>
    <row r="52" spans="1:8" s="34" customFormat="1" ht="173.25" customHeight="1" x14ac:dyDescent="0.25">
      <c r="A52" s="30">
        <v>40</v>
      </c>
      <c r="B52" s="39" t="s">
        <v>69</v>
      </c>
      <c r="C52" s="6" t="s">
        <v>76</v>
      </c>
      <c r="D52" s="30">
        <v>800</v>
      </c>
      <c r="E52" s="37">
        <v>100</v>
      </c>
      <c r="F52" s="64" t="s">
        <v>234</v>
      </c>
      <c r="G52" s="52" t="s">
        <v>237</v>
      </c>
      <c r="H52" s="57">
        <v>232.84</v>
      </c>
    </row>
    <row r="53" spans="1:8" s="90" customFormat="1" ht="110.25" x14ac:dyDescent="0.25">
      <c r="A53" s="37">
        <v>41</v>
      </c>
      <c r="B53" s="42" t="s">
        <v>70</v>
      </c>
      <c r="C53" s="69" t="s">
        <v>75</v>
      </c>
      <c r="D53" s="37">
        <v>100</v>
      </c>
      <c r="E53" s="37">
        <v>200</v>
      </c>
      <c r="F53" s="64" t="s">
        <v>234</v>
      </c>
      <c r="G53" s="69" t="s">
        <v>272</v>
      </c>
      <c r="H53" s="89"/>
    </row>
    <row r="54" spans="1:8" s="34" customFormat="1" ht="63" x14ac:dyDescent="0.25">
      <c r="A54" s="30">
        <v>42</v>
      </c>
      <c r="B54" s="39" t="s">
        <v>71</v>
      </c>
      <c r="C54" s="6" t="s">
        <v>72</v>
      </c>
      <c r="D54" s="30">
        <v>150</v>
      </c>
      <c r="E54" s="37" t="s">
        <v>2</v>
      </c>
      <c r="F54" s="64" t="s">
        <v>234</v>
      </c>
      <c r="G54" s="35" t="s">
        <v>289</v>
      </c>
      <c r="H54" s="38">
        <v>112.3</v>
      </c>
    </row>
    <row r="55" spans="1:8" s="34" customFormat="1" ht="47.25" x14ac:dyDescent="0.25">
      <c r="A55" s="30">
        <v>43</v>
      </c>
      <c r="B55" s="39" t="s">
        <v>73</v>
      </c>
      <c r="C55" s="6" t="s">
        <v>74</v>
      </c>
      <c r="D55" s="30" t="s">
        <v>2</v>
      </c>
      <c r="E55" s="37" t="s">
        <v>2</v>
      </c>
      <c r="F55" s="64" t="s">
        <v>234</v>
      </c>
      <c r="G55" s="93" t="s">
        <v>286</v>
      </c>
      <c r="H55" s="38">
        <v>55.7</v>
      </c>
    </row>
    <row r="56" spans="1:8" s="34" customFormat="1" ht="47.25" x14ac:dyDescent="0.25">
      <c r="A56" s="30">
        <v>44</v>
      </c>
      <c r="B56" s="39" t="s">
        <v>106</v>
      </c>
      <c r="C56" s="6" t="s">
        <v>107</v>
      </c>
      <c r="D56" s="30">
        <v>150</v>
      </c>
      <c r="E56" s="37" t="s">
        <v>2</v>
      </c>
      <c r="F56" s="64" t="s">
        <v>234</v>
      </c>
      <c r="G56" s="39" t="s">
        <v>285</v>
      </c>
      <c r="H56" s="38">
        <f>471.1+259.6</f>
        <v>730.7</v>
      </c>
    </row>
    <row r="57" spans="1:8" s="34" customFormat="1" ht="94.5" x14ac:dyDescent="0.25">
      <c r="A57" s="30">
        <v>45</v>
      </c>
      <c r="B57" s="39" t="s">
        <v>108</v>
      </c>
      <c r="C57" s="6" t="s">
        <v>109</v>
      </c>
      <c r="D57" s="30">
        <v>3000</v>
      </c>
      <c r="E57" s="37">
        <v>17200</v>
      </c>
      <c r="F57" s="64" t="s">
        <v>234</v>
      </c>
      <c r="G57" s="52" t="s">
        <v>284</v>
      </c>
      <c r="H57" s="38">
        <f>387.7+289.9+353.5+220.2</f>
        <v>1251.3</v>
      </c>
    </row>
    <row r="58" spans="1:8" s="34" customFormat="1" ht="47.25" x14ac:dyDescent="0.25">
      <c r="A58" s="30">
        <v>46</v>
      </c>
      <c r="B58" s="35" t="s">
        <v>110</v>
      </c>
      <c r="C58" s="6" t="s">
        <v>111</v>
      </c>
      <c r="D58" s="30" t="s">
        <v>2</v>
      </c>
      <c r="E58" s="37" t="s">
        <v>2</v>
      </c>
      <c r="F58" s="15" t="s">
        <v>219</v>
      </c>
      <c r="G58" s="55"/>
      <c r="H58" s="54"/>
    </row>
    <row r="59" spans="1:8" s="34" customFormat="1" ht="47.25" x14ac:dyDescent="0.25">
      <c r="A59" s="30">
        <v>47</v>
      </c>
      <c r="B59" s="35" t="s">
        <v>112</v>
      </c>
      <c r="C59" s="6" t="s">
        <v>113</v>
      </c>
      <c r="D59" s="30" t="s">
        <v>2</v>
      </c>
      <c r="E59" s="37" t="s">
        <v>2</v>
      </c>
      <c r="F59" s="15" t="s">
        <v>219</v>
      </c>
      <c r="G59" s="55"/>
      <c r="H59" s="54"/>
    </row>
    <row r="60" spans="1:8" s="34" customFormat="1" ht="94.5" x14ac:dyDescent="0.25">
      <c r="A60" s="30">
        <v>48</v>
      </c>
      <c r="B60" s="39" t="s">
        <v>114</v>
      </c>
      <c r="C60" s="6" t="s">
        <v>116</v>
      </c>
      <c r="D60" s="30">
        <v>100</v>
      </c>
      <c r="E60" s="37" t="s">
        <v>2</v>
      </c>
      <c r="F60" s="30" t="s">
        <v>236</v>
      </c>
      <c r="G60" s="55"/>
      <c r="H60" s="54"/>
    </row>
    <row r="61" spans="1:8" s="34" customFormat="1" ht="47.25" x14ac:dyDescent="0.25">
      <c r="A61" s="30">
        <v>49</v>
      </c>
      <c r="B61" s="39" t="s">
        <v>115</v>
      </c>
      <c r="C61" s="6" t="s">
        <v>117</v>
      </c>
      <c r="D61" s="30" t="s">
        <v>2</v>
      </c>
      <c r="E61" s="37" t="s">
        <v>2</v>
      </c>
      <c r="F61" s="15" t="s">
        <v>242</v>
      </c>
      <c r="G61" s="55"/>
      <c r="H61" s="54"/>
    </row>
    <row r="62" spans="1:8" s="34" customFormat="1" ht="63" x14ac:dyDescent="0.25">
      <c r="A62" s="30">
        <v>50</v>
      </c>
      <c r="B62" s="35" t="s">
        <v>118</v>
      </c>
      <c r="C62" s="6" t="s">
        <v>119</v>
      </c>
      <c r="D62" s="30" t="s">
        <v>2</v>
      </c>
      <c r="E62" s="37" t="s">
        <v>2</v>
      </c>
      <c r="F62" s="15" t="s">
        <v>242</v>
      </c>
      <c r="G62" s="55"/>
      <c r="H62" s="54"/>
    </row>
    <row r="63" spans="1:8" s="34" customFormat="1" ht="64.5" customHeight="1" x14ac:dyDescent="0.25">
      <c r="A63" s="30">
        <v>51</v>
      </c>
      <c r="B63" s="39" t="s">
        <v>120</v>
      </c>
      <c r="C63" s="6" t="s">
        <v>121</v>
      </c>
      <c r="D63" s="30">
        <v>2500</v>
      </c>
      <c r="E63" s="37">
        <v>22500</v>
      </c>
      <c r="F63" s="30" t="s">
        <v>236</v>
      </c>
      <c r="G63" s="55"/>
      <c r="H63" s="54"/>
    </row>
    <row r="64" spans="1:8" s="34" customFormat="1" ht="31.5" x14ac:dyDescent="0.25">
      <c r="A64" s="30"/>
      <c r="B64" s="40" t="s">
        <v>59</v>
      </c>
      <c r="C64" s="6"/>
      <c r="D64" s="30"/>
      <c r="E64" s="41"/>
      <c r="F64" s="30"/>
      <c r="G64" s="55"/>
      <c r="H64" s="54"/>
    </row>
    <row r="65" spans="1:8" s="34" customFormat="1" ht="66.75" customHeight="1" x14ac:dyDescent="0.25">
      <c r="A65" s="30">
        <v>52</v>
      </c>
      <c r="B65" s="35" t="s">
        <v>122</v>
      </c>
      <c r="C65" s="6" t="s">
        <v>123</v>
      </c>
      <c r="D65" s="30" t="s">
        <v>2</v>
      </c>
      <c r="E65" s="37" t="s">
        <v>2</v>
      </c>
      <c r="F65" s="15" t="s">
        <v>243</v>
      </c>
      <c r="G65" s="39" t="s">
        <v>282</v>
      </c>
      <c r="H65" s="54">
        <v>192</v>
      </c>
    </row>
    <row r="66" spans="1:8" s="34" customFormat="1" ht="82.5" customHeight="1" x14ac:dyDescent="0.25">
      <c r="A66" s="30">
        <v>53</v>
      </c>
      <c r="B66" s="42" t="s">
        <v>124</v>
      </c>
      <c r="C66" s="69" t="s">
        <v>125</v>
      </c>
      <c r="D66" s="30">
        <v>1500</v>
      </c>
      <c r="E66" s="37">
        <v>8000</v>
      </c>
      <c r="F66" s="64" t="s">
        <v>234</v>
      </c>
      <c r="G66" s="39" t="s">
        <v>283</v>
      </c>
      <c r="H66" s="86">
        <v>1890.8330000000001</v>
      </c>
    </row>
    <row r="67" spans="1:8" s="92" customFormat="1" ht="211.5" customHeight="1" x14ac:dyDescent="0.25">
      <c r="A67" s="37">
        <v>54</v>
      </c>
      <c r="B67" s="42" t="s">
        <v>126</v>
      </c>
      <c r="C67" s="69" t="s">
        <v>127</v>
      </c>
      <c r="D67" s="37">
        <v>300</v>
      </c>
      <c r="E67" s="37" t="s">
        <v>2</v>
      </c>
      <c r="F67" s="64" t="s">
        <v>290</v>
      </c>
      <c r="G67" s="69" t="s">
        <v>279</v>
      </c>
      <c r="H67" s="71"/>
    </row>
    <row r="68" spans="1:8" s="34" customFormat="1" ht="114.75" customHeight="1" x14ac:dyDescent="0.25">
      <c r="A68" s="30">
        <v>55</v>
      </c>
      <c r="B68" s="42" t="s">
        <v>128</v>
      </c>
      <c r="C68" s="69" t="s">
        <v>129</v>
      </c>
      <c r="D68" s="30">
        <v>100</v>
      </c>
      <c r="E68" s="37">
        <v>8200</v>
      </c>
      <c r="F68" s="30" t="s">
        <v>236</v>
      </c>
      <c r="G68" s="74"/>
      <c r="H68" s="38"/>
    </row>
    <row r="69" spans="1:8" s="34" customFormat="1" ht="158.25" customHeight="1" x14ac:dyDescent="0.25">
      <c r="A69" s="30">
        <v>56</v>
      </c>
      <c r="B69" s="42" t="s">
        <v>130</v>
      </c>
      <c r="C69" s="69" t="s">
        <v>131</v>
      </c>
      <c r="D69" s="30">
        <v>800</v>
      </c>
      <c r="E69" s="37">
        <v>5500</v>
      </c>
      <c r="F69" s="72" t="s">
        <v>219</v>
      </c>
      <c r="G69" s="52" t="s">
        <v>268</v>
      </c>
      <c r="H69" s="56">
        <v>279.62</v>
      </c>
    </row>
    <row r="70" spans="1:8" s="34" customFormat="1" ht="101.25" customHeight="1" x14ac:dyDescent="0.25">
      <c r="A70" s="30">
        <v>57</v>
      </c>
      <c r="B70" s="42" t="s">
        <v>132</v>
      </c>
      <c r="C70" s="69" t="s">
        <v>133</v>
      </c>
      <c r="D70" s="30" t="s">
        <v>2</v>
      </c>
      <c r="E70" s="37" t="s">
        <v>2</v>
      </c>
      <c r="F70" s="72" t="s">
        <v>251</v>
      </c>
      <c r="G70" s="49"/>
      <c r="H70" s="38"/>
    </row>
    <row r="71" spans="1:8" s="34" customFormat="1" ht="204.75" x14ac:dyDescent="0.25">
      <c r="A71" s="30">
        <v>58</v>
      </c>
      <c r="B71" s="42" t="s">
        <v>134</v>
      </c>
      <c r="C71" s="69" t="s">
        <v>135</v>
      </c>
      <c r="D71" s="30">
        <v>3000</v>
      </c>
      <c r="E71" s="37">
        <v>67000</v>
      </c>
      <c r="F71" s="30" t="s">
        <v>225</v>
      </c>
      <c r="G71" s="70" t="s">
        <v>257</v>
      </c>
      <c r="H71" s="38">
        <v>2294.3000000000002</v>
      </c>
    </row>
    <row r="72" spans="1:8" s="34" customFormat="1" ht="31.5" x14ac:dyDescent="0.25">
      <c r="A72" s="30"/>
      <c r="B72" s="40" t="s">
        <v>60</v>
      </c>
      <c r="C72" s="5"/>
      <c r="D72" s="36"/>
      <c r="E72" s="41"/>
      <c r="F72" s="58"/>
      <c r="G72" s="49"/>
      <c r="H72" s="38"/>
    </row>
    <row r="73" spans="1:8" s="34" customFormat="1" ht="47.25" x14ac:dyDescent="0.25">
      <c r="A73" s="30">
        <v>59</v>
      </c>
      <c r="B73" s="42" t="s">
        <v>136</v>
      </c>
      <c r="C73" s="69" t="s">
        <v>137</v>
      </c>
      <c r="D73" s="30">
        <v>100</v>
      </c>
      <c r="E73" s="37">
        <v>2000</v>
      </c>
      <c r="F73" s="72" t="s">
        <v>251</v>
      </c>
      <c r="G73" s="39" t="s">
        <v>280</v>
      </c>
      <c r="H73" s="38" t="s">
        <v>2</v>
      </c>
    </row>
    <row r="74" spans="1:8" s="34" customFormat="1" ht="47.25" x14ac:dyDescent="0.25">
      <c r="A74" s="30">
        <v>60</v>
      </c>
      <c r="B74" s="42" t="s">
        <v>138</v>
      </c>
      <c r="C74" s="69" t="s">
        <v>139</v>
      </c>
      <c r="D74" s="30">
        <v>10</v>
      </c>
      <c r="E74" s="37">
        <v>10000</v>
      </c>
      <c r="F74" s="72" t="s">
        <v>251</v>
      </c>
      <c r="G74" s="39" t="s">
        <v>281</v>
      </c>
      <c r="H74" s="38" t="s">
        <v>2</v>
      </c>
    </row>
    <row r="75" spans="1:8" s="34" customFormat="1" ht="94.5" x14ac:dyDescent="0.25">
      <c r="A75" s="30">
        <v>61</v>
      </c>
      <c r="B75" s="39" t="s">
        <v>140</v>
      </c>
      <c r="C75" s="6" t="s">
        <v>141</v>
      </c>
      <c r="D75" s="30" t="s">
        <v>2</v>
      </c>
      <c r="E75" s="37" t="s">
        <v>2</v>
      </c>
      <c r="F75" s="14" t="s">
        <v>234</v>
      </c>
      <c r="G75" s="52" t="s">
        <v>239</v>
      </c>
      <c r="H75" s="57">
        <v>268.77</v>
      </c>
    </row>
    <row r="76" spans="1:8" s="34" customFormat="1" ht="110.25" x14ac:dyDescent="0.25">
      <c r="A76" s="30">
        <v>62</v>
      </c>
      <c r="B76" s="39" t="s">
        <v>142</v>
      </c>
      <c r="C76" s="6" t="s">
        <v>143</v>
      </c>
      <c r="D76" s="30" t="s">
        <v>2</v>
      </c>
      <c r="E76" s="37" t="s">
        <v>2</v>
      </c>
      <c r="F76" s="14" t="s">
        <v>234</v>
      </c>
      <c r="G76" s="39" t="s">
        <v>238</v>
      </c>
      <c r="H76" s="56">
        <v>136.54</v>
      </c>
    </row>
    <row r="77" spans="1:8" s="34" customFormat="1" ht="31.5" x14ac:dyDescent="0.25">
      <c r="A77" s="30"/>
      <c r="B77" s="40" t="s">
        <v>61</v>
      </c>
      <c r="C77" s="5"/>
      <c r="D77" s="36"/>
      <c r="E77" s="41"/>
      <c r="F77" s="58"/>
      <c r="G77" s="49"/>
      <c r="H77" s="38"/>
    </row>
    <row r="78" spans="1:8" s="34" customFormat="1" ht="94.5" x14ac:dyDescent="0.25">
      <c r="A78" s="30">
        <v>63</v>
      </c>
      <c r="B78" s="42" t="s">
        <v>144</v>
      </c>
      <c r="C78" s="69" t="s">
        <v>271</v>
      </c>
      <c r="D78" s="30">
        <v>20</v>
      </c>
      <c r="E78" s="37" t="s">
        <v>2</v>
      </c>
      <c r="F78" s="72" t="s">
        <v>302</v>
      </c>
      <c r="G78" s="39" t="s">
        <v>270</v>
      </c>
      <c r="H78" s="38"/>
    </row>
    <row r="79" spans="1:8" s="34" customFormat="1" ht="157.5" x14ac:dyDescent="0.25">
      <c r="A79" s="30">
        <v>64</v>
      </c>
      <c r="B79" s="39" t="s">
        <v>145</v>
      </c>
      <c r="C79" s="5" t="s">
        <v>146</v>
      </c>
      <c r="D79" s="36" t="s">
        <v>2</v>
      </c>
      <c r="E79" s="37" t="s">
        <v>2</v>
      </c>
      <c r="F79" s="15" t="s">
        <v>219</v>
      </c>
      <c r="G79" s="39" t="s">
        <v>231</v>
      </c>
      <c r="H79" s="38"/>
    </row>
    <row r="80" spans="1:8" s="34" customFormat="1" ht="94.5" x14ac:dyDescent="0.25">
      <c r="A80" s="30">
        <v>65</v>
      </c>
      <c r="B80" s="42" t="s">
        <v>147</v>
      </c>
      <c r="C80" s="6" t="s">
        <v>148</v>
      </c>
      <c r="D80" s="30">
        <v>150</v>
      </c>
      <c r="E80" s="37" t="s">
        <v>2</v>
      </c>
      <c r="F80" s="15" t="s">
        <v>219</v>
      </c>
      <c r="G80" s="39" t="s">
        <v>231</v>
      </c>
      <c r="H80" s="38"/>
    </row>
    <row r="81" spans="1:8" s="34" customFormat="1" ht="78.75" x14ac:dyDescent="0.25">
      <c r="A81" s="30">
        <v>66</v>
      </c>
      <c r="B81" s="39" t="s">
        <v>149</v>
      </c>
      <c r="C81" s="5" t="s">
        <v>150</v>
      </c>
      <c r="D81" s="36" t="s">
        <v>2</v>
      </c>
      <c r="E81" s="37" t="s">
        <v>2</v>
      </c>
      <c r="F81" s="15" t="s">
        <v>219</v>
      </c>
      <c r="G81" s="39" t="s">
        <v>231</v>
      </c>
      <c r="H81" s="38"/>
    </row>
    <row r="82" spans="1:8" s="34" customFormat="1" ht="115.5" customHeight="1" x14ac:dyDescent="0.25">
      <c r="A82" s="30">
        <v>67</v>
      </c>
      <c r="B82" s="39" t="s">
        <v>151</v>
      </c>
      <c r="C82" s="6" t="s">
        <v>152</v>
      </c>
      <c r="D82" s="30">
        <v>100</v>
      </c>
      <c r="E82" s="37">
        <v>800</v>
      </c>
      <c r="F82" s="15" t="s">
        <v>219</v>
      </c>
      <c r="G82" s="39" t="s">
        <v>231</v>
      </c>
      <c r="H82" s="38"/>
    </row>
    <row r="83" spans="1:8" s="34" customFormat="1" ht="63" x14ac:dyDescent="0.25">
      <c r="A83" s="30">
        <v>68</v>
      </c>
      <c r="B83" s="39" t="s">
        <v>153</v>
      </c>
      <c r="C83" s="6" t="s">
        <v>154</v>
      </c>
      <c r="D83" s="30">
        <v>500</v>
      </c>
      <c r="E83" s="37" t="s">
        <v>2</v>
      </c>
      <c r="F83" s="15" t="s">
        <v>219</v>
      </c>
      <c r="G83" s="6" t="s">
        <v>231</v>
      </c>
      <c r="H83" s="38"/>
    </row>
    <row r="84" spans="1:8" s="34" customFormat="1" ht="157.5" x14ac:dyDescent="0.25">
      <c r="A84" s="30">
        <v>69</v>
      </c>
      <c r="B84" s="39" t="s">
        <v>155</v>
      </c>
      <c r="C84" s="6" t="s">
        <v>156</v>
      </c>
      <c r="D84" s="30">
        <v>50</v>
      </c>
      <c r="E84" s="37" t="s">
        <v>2</v>
      </c>
      <c r="F84" s="14" t="s">
        <v>234</v>
      </c>
      <c r="G84" s="39" t="s">
        <v>240</v>
      </c>
      <c r="H84" s="56">
        <v>24491.7</v>
      </c>
    </row>
    <row r="85" spans="1:8" s="34" customFormat="1" ht="110.25" x14ac:dyDescent="0.25">
      <c r="A85" s="30">
        <v>70</v>
      </c>
      <c r="B85" s="42" t="s">
        <v>157</v>
      </c>
      <c r="C85" s="6" t="s">
        <v>158</v>
      </c>
      <c r="D85" s="30" t="s">
        <v>2</v>
      </c>
      <c r="E85" s="37" t="s">
        <v>2</v>
      </c>
      <c r="F85" s="15" t="s">
        <v>236</v>
      </c>
      <c r="H85" s="38"/>
    </row>
    <row r="86" spans="1:8" s="34" customFormat="1" ht="71.25" customHeight="1" x14ac:dyDescent="0.25">
      <c r="A86" s="30">
        <v>71</v>
      </c>
      <c r="B86" s="39" t="s">
        <v>159</v>
      </c>
      <c r="C86" s="6" t="s">
        <v>160</v>
      </c>
      <c r="D86" s="30" t="s">
        <v>2</v>
      </c>
      <c r="E86" s="37" t="s">
        <v>2</v>
      </c>
      <c r="F86" s="14" t="s">
        <v>234</v>
      </c>
      <c r="G86" s="39" t="s">
        <v>241</v>
      </c>
      <c r="H86" s="56">
        <v>3078.6</v>
      </c>
    </row>
    <row r="87" spans="1:8" s="34" customFormat="1" ht="85.5" customHeight="1" x14ac:dyDescent="0.25">
      <c r="A87" s="30">
        <v>72</v>
      </c>
      <c r="B87" s="42" t="s">
        <v>161</v>
      </c>
      <c r="C87" s="69" t="s">
        <v>162</v>
      </c>
      <c r="D87" s="30">
        <v>900</v>
      </c>
      <c r="E87" s="37" t="s">
        <v>2</v>
      </c>
      <c r="F87" s="76" t="s">
        <v>234</v>
      </c>
      <c r="G87" s="75" t="s">
        <v>277</v>
      </c>
      <c r="H87" s="91">
        <v>928</v>
      </c>
    </row>
    <row r="88" spans="1:8" s="34" customFormat="1" ht="78.75" x14ac:dyDescent="0.25">
      <c r="A88" s="30">
        <v>73</v>
      </c>
      <c r="B88" s="42" t="s">
        <v>163</v>
      </c>
      <c r="C88" s="69" t="s">
        <v>164</v>
      </c>
      <c r="D88" s="30" t="s">
        <v>2</v>
      </c>
      <c r="E88" s="37" t="s">
        <v>2</v>
      </c>
      <c r="F88" s="76" t="s">
        <v>234</v>
      </c>
      <c r="G88" s="75" t="s">
        <v>259</v>
      </c>
      <c r="H88" s="76" t="s">
        <v>258</v>
      </c>
    </row>
    <row r="89" spans="1:8" s="34" customFormat="1" ht="94.5" x14ac:dyDescent="0.25">
      <c r="A89" s="30">
        <v>74</v>
      </c>
      <c r="B89" s="42" t="s">
        <v>165</v>
      </c>
      <c r="C89" s="69" t="s">
        <v>166</v>
      </c>
      <c r="D89" s="30">
        <v>1000</v>
      </c>
      <c r="E89" s="37">
        <v>7000</v>
      </c>
      <c r="F89" s="30" t="s">
        <v>236</v>
      </c>
      <c r="G89" s="49"/>
      <c r="H89" s="38"/>
    </row>
    <row r="90" spans="1:8" s="34" customFormat="1" ht="102.75" customHeight="1" x14ac:dyDescent="0.25">
      <c r="A90" s="30">
        <v>75</v>
      </c>
      <c r="B90" s="42" t="s">
        <v>167</v>
      </c>
      <c r="C90" s="69" t="s">
        <v>168</v>
      </c>
      <c r="D90" s="30">
        <v>5000</v>
      </c>
      <c r="E90" s="37" t="s">
        <v>2</v>
      </c>
      <c r="F90" s="76" t="s">
        <v>234</v>
      </c>
      <c r="G90" s="83" t="s">
        <v>266</v>
      </c>
      <c r="H90" s="84"/>
    </row>
    <row r="91" spans="1:8" s="34" customFormat="1" ht="47.25" x14ac:dyDescent="0.25">
      <c r="A91" s="30">
        <v>76</v>
      </c>
      <c r="B91" s="39" t="s">
        <v>169</v>
      </c>
      <c r="C91" s="6" t="s">
        <v>170</v>
      </c>
      <c r="D91" s="30" t="s">
        <v>2</v>
      </c>
      <c r="E91" s="37" t="s">
        <v>2</v>
      </c>
      <c r="F91" s="14" t="s">
        <v>234</v>
      </c>
      <c r="G91" s="39" t="s">
        <v>301</v>
      </c>
      <c r="H91" s="38">
        <v>7082.67</v>
      </c>
    </row>
    <row r="92" spans="1:8" s="34" customFormat="1" ht="78.75" x14ac:dyDescent="0.25">
      <c r="A92" s="30">
        <v>77</v>
      </c>
      <c r="B92" s="39" t="s">
        <v>171</v>
      </c>
      <c r="C92" s="5" t="s">
        <v>172</v>
      </c>
      <c r="D92" s="36" t="s">
        <v>2</v>
      </c>
      <c r="E92" s="37" t="s">
        <v>2</v>
      </c>
      <c r="F92" s="14" t="s">
        <v>234</v>
      </c>
      <c r="G92" s="39" t="s">
        <v>300</v>
      </c>
      <c r="H92" s="88">
        <v>526.904</v>
      </c>
    </row>
    <row r="93" spans="1:8" s="34" customFormat="1" ht="31.5" x14ac:dyDescent="0.25">
      <c r="A93" s="30"/>
      <c r="B93" s="43" t="s">
        <v>62</v>
      </c>
      <c r="C93" s="6"/>
      <c r="D93" s="30"/>
      <c r="E93" s="41"/>
      <c r="F93" s="59"/>
      <c r="G93" s="49"/>
      <c r="H93" s="38"/>
    </row>
    <row r="94" spans="1:8" s="34" customFormat="1" ht="288" customHeight="1" x14ac:dyDescent="0.25">
      <c r="A94" s="30">
        <v>78</v>
      </c>
      <c r="B94" s="39" t="s">
        <v>173</v>
      </c>
      <c r="C94" s="6" t="s">
        <v>226</v>
      </c>
      <c r="D94" s="30">
        <v>500</v>
      </c>
      <c r="E94" s="37">
        <v>220</v>
      </c>
      <c r="F94" s="15" t="s">
        <v>225</v>
      </c>
      <c r="G94" s="6" t="s">
        <v>261</v>
      </c>
      <c r="H94" s="56">
        <v>8109.7809999999999</v>
      </c>
    </row>
    <row r="95" spans="1:8" s="34" customFormat="1" ht="157.5" x14ac:dyDescent="0.25">
      <c r="A95" s="30">
        <v>79</v>
      </c>
      <c r="B95" s="39" t="s">
        <v>174</v>
      </c>
      <c r="C95" s="6" t="s">
        <v>175</v>
      </c>
      <c r="D95" s="30">
        <v>50</v>
      </c>
      <c r="E95" s="37" t="s">
        <v>2</v>
      </c>
      <c r="F95" s="15" t="s">
        <v>225</v>
      </c>
      <c r="G95" s="6" t="s">
        <v>293</v>
      </c>
      <c r="H95" s="56">
        <f>99.8+35.56+21.32+15.8+11.65+99.8+90+6001.2</f>
        <v>6375.13</v>
      </c>
    </row>
    <row r="96" spans="1:8" s="34" customFormat="1" ht="116.25" customHeight="1" x14ac:dyDescent="0.25">
      <c r="A96" s="30">
        <v>80</v>
      </c>
      <c r="B96" s="35" t="s">
        <v>176</v>
      </c>
      <c r="C96" s="6" t="s">
        <v>177</v>
      </c>
      <c r="D96" s="30" t="s">
        <v>2</v>
      </c>
      <c r="E96" s="37" t="s">
        <v>2</v>
      </c>
      <c r="F96" s="15" t="s">
        <v>225</v>
      </c>
      <c r="G96" s="6" t="s">
        <v>294</v>
      </c>
      <c r="H96" s="38"/>
    </row>
    <row r="97" spans="1:8" s="34" customFormat="1" ht="114.75" customHeight="1" x14ac:dyDescent="0.25">
      <c r="A97" s="30">
        <v>81</v>
      </c>
      <c r="B97" s="35" t="s">
        <v>178</v>
      </c>
      <c r="C97" s="6" t="s">
        <v>179</v>
      </c>
      <c r="D97" s="30" t="s">
        <v>2</v>
      </c>
      <c r="E97" s="37" t="s">
        <v>2</v>
      </c>
      <c r="F97" s="15" t="s">
        <v>260</v>
      </c>
      <c r="G97" s="6" t="s">
        <v>229</v>
      </c>
      <c r="H97" s="38"/>
    </row>
    <row r="98" spans="1:8" s="34" customFormat="1" ht="189" customHeight="1" x14ac:dyDescent="0.25">
      <c r="A98" s="30">
        <v>82</v>
      </c>
      <c r="B98" s="35" t="s">
        <v>180</v>
      </c>
      <c r="C98" s="6" t="s">
        <v>181</v>
      </c>
      <c r="D98" s="30" t="s">
        <v>2</v>
      </c>
      <c r="E98" s="37" t="s">
        <v>2</v>
      </c>
      <c r="F98" s="15" t="s">
        <v>265</v>
      </c>
      <c r="G98" s="6" t="s">
        <v>292</v>
      </c>
      <c r="H98" s="51">
        <v>13453.87</v>
      </c>
    </row>
    <row r="99" spans="1:8" s="34" customFormat="1" ht="352.5" customHeight="1" x14ac:dyDescent="0.25">
      <c r="A99" s="30">
        <v>83</v>
      </c>
      <c r="B99" s="35" t="s">
        <v>182</v>
      </c>
      <c r="C99" s="6" t="s">
        <v>183</v>
      </c>
      <c r="D99" s="30">
        <v>9900</v>
      </c>
      <c r="E99" s="37">
        <v>7000</v>
      </c>
      <c r="F99" s="15" t="s">
        <v>227</v>
      </c>
      <c r="G99" s="6" t="s">
        <v>291</v>
      </c>
      <c r="H99" s="38">
        <f>448.41+42.58+99.75+115.39+83.11+1198.65+1484.57+1198.65+79.147+18.39+47.22+62.453+1007.07+662.77</f>
        <v>6548.1600000000017</v>
      </c>
    </row>
    <row r="100" spans="1:8" s="34" customFormat="1" ht="179.25" customHeight="1" x14ac:dyDescent="0.25">
      <c r="A100" s="30">
        <v>84</v>
      </c>
      <c r="B100" s="39" t="s">
        <v>184</v>
      </c>
      <c r="C100" s="6" t="s">
        <v>185</v>
      </c>
      <c r="D100" s="30">
        <v>25000</v>
      </c>
      <c r="E100" s="37">
        <v>3000</v>
      </c>
      <c r="F100" s="15" t="s">
        <v>228</v>
      </c>
      <c r="G100" s="6" t="s">
        <v>278</v>
      </c>
      <c r="H100" s="38">
        <v>180</v>
      </c>
    </row>
    <row r="101" spans="1:8" s="34" customFormat="1" ht="94.5" x14ac:dyDescent="0.25">
      <c r="A101" s="30">
        <v>85</v>
      </c>
      <c r="B101" s="42" t="s">
        <v>186</v>
      </c>
      <c r="C101" s="69" t="s">
        <v>187</v>
      </c>
      <c r="D101" s="30" t="s">
        <v>2</v>
      </c>
      <c r="E101" s="37" t="s">
        <v>2</v>
      </c>
      <c r="F101" s="30" t="s">
        <v>225</v>
      </c>
      <c r="G101" s="77" t="s">
        <v>295</v>
      </c>
      <c r="H101" s="86">
        <v>7173.3289999999997</v>
      </c>
    </row>
    <row r="102" spans="1:8" s="34" customFormat="1" ht="110.25" x14ac:dyDescent="0.25">
      <c r="A102" s="30">
        <v>86</v>
      </c>
      <c r="B102" s="42" t="s">
        <v>188</v>
      </c>
      <c r="C102" s="69" t="s">
        <v>189</v>
      </c>
      <c r="D102" s="30" t="s">
        <v>2</v>
      </c>
      <c r="E102" s="37" t="s">
        <v>2</v>
      </c>
      <c r="F102" s="72" t="s">
        <v>251</v>
      </c>
      <c r="G102" s="36"/>
      <c r="H102" s="54"/>
    </row>
    <row r="103" spans="1:8" s="34" customFormat="1" ht="115.5" customHeight="1" x14ac:dyDescent="0.25">
      <c r="A103" s="30">
        <v>87</v>
      </c>
      <c r="B103" s="42" t="s">
        <v>190</v>
      </c>
      <c r="C103" s="69" t="s">
        <v>191</v>
      </c>
      <c r="D103" s="30" t="s">
        <v>2</v>
      </c>
      <c r="E103" s="37" t="s">
        <v>2</v>
      </c>
      <c r="F103" s="72" t="s">
        <v>267</v>
      </c>
      <c r="G103" s="77" t="s">
        <v>296</v>
      </c>
      <c r="H103" s="85">
        <v>285</v>
      </c>
    </row>
    <row r="104" spans="1:8" s="34" customFormat="1" ht="94.5" x14ac:dyDescent="0.25">
      <c r="A104" s="30">
        <v>88</v>
      </c>
      <c r="B104" s="42" t="s">
        <v>192</v>
      </c>
      <c r="C104" s="69" t="s">
        <v>193</v>
      </c>
      <c r="D104" s="30" t="s">
        <v>2</v>
      </c>
      <c r="E104" s="37" t="s">
        <v>2</v>
      </c>
      <c r="F104" s="72" t="s">
        <v>251</v>
      </c>
      <c r="G104" s="78"/>
      <c r="H104" s="54"/>
    </row>
    <row r="105" spans="1:8" s="34" customFormat="1" ht="99" customHeight="1" x14ac:dyDescent="0.25">
      <c r="A105" s="30">
        <v>89</v>
      </c>
      <c r="B105" s="39" t="s">
        <v>194</v>
      </c>
      <c r="C105" s="6" t="s">
        <v>195</v>
      </c>
      <c r="D105" s="30" t="s">
        <v>2</v>
      </c>
      <c r="E105" s="37">
        <v>400</v>
      </c>
      <c r="F105" s="30" t="s">
        <v>225</v>
      </c>
      <c r="G105" s="53" t="s">
        <v>233</v>
      </c>
      <c r="H105" s="38">
        <v>400</v>
      </c>
    </row>
    <row r="106" spans="1:8" s="34" customFormat="1" ht="94.5" x14ac:dyDescent="0.25">
      <c r="A106" s="30">
        <v>90</v>
      </c>
      <c r="B106" s="39" t="s">
        <v>196</v>
      </c>
      <c r="C106" s="6" t="s">
        <v>197</v>
      </c>
      <c r="D106" s="30" t="s">
        <v>63</v>
      </c>
      <c r="E106" s="37">
        <v>2000</v>
      </c>
      <c r="F106" s="15" t="s">
        <v>251</v>
      </c>
      <c r="G106" s="55"/>
      <c r="H106" s="54"/>
    </row>
    <row r="107" spans="1:8" s="34" customFormat="1" ht="110.25" x14ac:dyDescent="0.25">
      <c r="A107" s="30">
        <v>91</v>
      </c>
      <c r="B107" s="39" t="s">
        <v>198</v>
      </c>
      <c r="C107" s="6" t="s">
        <v>199</v>
      </c>
      <c r="D107" s="30" t="s">
        <v>2</v>
      </c>
      <c r="E107" s="37" t="s">
        <v>2</v>
      </c>
      <c r="F107" s="15" t="s">
        <v>219</v>
      </c>
      <c r="G107" s="55"/>
      <c r="H107" s="54"/>
    </row>
    <row r="108" spans="1:8" s="34" customFormat="1" ht="63" x14ac:dyDescent="0.25">
      <c r="A108" s="30">
        <v>92</v>
      </c>
      <c r="B108" s="39" t="s">
        <v>200</v>
      </c>
      <c r="C108" s="6" t="s">
        <v>201</v>
      </c>
      <c r="D108" s="30" t="s">
        <v>2</v>
      </c>
      <c r="E108" s="37" t="s">
        <v>2</v>
      </c>
      <c r="F108" s="15" t="s">
        <v>232</v>
      </c>
      <c r="G108" s="49"/>
      <c r="H108" s="38"/>
    </row>
    <row r="109" spans="1:8" s="34" customFormat="1" ht="129.75" customHeight="1" x14ac:dyDescent="0.25">
      <c r="A109" s="30">
        <v>93</v>
      </c>
      <c r="B109" s="39" t="s">
        <v>202</v>
      </c>
      <c r="C109" s="6" t="s">
        <v>203</v>
      </c>
      <c r="D109" s="30" t="s">
        <v>2</v>
      </c>
      <c r="E109" s="37" t="s">
        <v>2</v>
      </c>
      <c r="F109" s="15" t="s">
        <v>219</v>
      </c>
      <c r="G109" s="49"/>
      <c r="H109" s="38"/>
    </row>
    <row r="110" spans="1:8" s="34" customFormat="1" ht="78.75" x14ac:dyDescent="0.25">
      <c r="A110" s="30">
        <v>94</v>
      </c>
      <c r="B110" s="39" t="s">
        <v>204</v>
      </c>
      <c r="C110" s="6" t="s">
        <v>205</v>
      </c>
      <c r="D110" s="30" t="s">
        <v>2</v>
      </c>
      <c r="E110" s="37" t="s">
        <v>2</v>
      </c>
      <c r="F110" s="15" t="s">
        <v>232</v>
      </c>
      <c r="G110" s="49"/>
      <c r="H110" s="38"/>
    </row>
    <row r="111" spans="1:8" s="34" customFormat="1" ht="110.25" x14ac:dyDescent="0.25">
      <c r="A111" s="30">
        <v>95</v>
      </c>
      <c r="B111" s="39" t="s">
        <v>206</v>
      </c>
      <c r="C111" s="6" t="s">
        <v>207</v>
      </c>
      <c r="D111" s="30" t="s">
        <v>2</v>
      </c>
      <c r="E111" s="37" t="s">
        <v>2</v>
      </c>
      <c r="F111" s="15" t="s">
        <v>219</v>
      </c>
      <c r="G111" s="66"/>
      <c r="H111" s="54"/>
    </row>
    <row r="112" spans="1:8" s="34" customFormat="1" ht="192" customHeight="1" x14ac:dyDescent="0.25">
      <c r="A112" s="30">
        <v>96</v>
      </c>
      <c r="B112" s="39" t="s">
        <v>208</v>
      </c>
      <c r="C112" s="5" t="s">
        <v>209</v>
      </c>
      <c r="D112" s="36" t="s">
        <v>2</v>
      </c>
      <c r="E112" s="37" t="s">
        <v>2</v>
      </c>
      <c r="F112" s="30" t="s">
        <v>225</v>
      </c>
      <c r="G112" s="53" t="s">
        <v>297</v>
      </c>
      <c r="H112" s="54"/>
    </row>
    <row r="113" spans="1:8" s="34" customFormat="1" ht="126" x14ac:dyDescent="0.25">
      <c r="A113" s="30">
        <v>97</v>
      </c>
      <c r="B113" s="39" t="s">
        <v>210</v>
      </c>
      <c r="C113" s="6" t="s">
        <v>211</v>
      </c>
      <c r="D113" s="30">
        <v>1000</v>
      </c>
      <c r="E113" s="37">
        <v>10000</v>
      </c>
      <c r="F113" s="15" t="s">
        <v>234</v>
      </c>
      <c r="G113" s="52" t="s">
        <v>255</v>
      </c>
      <c r="H113" s="54"/>
    </row>
    <row r="114" spans="1:8" s="34" customFormat="1" ht="110.25" x14ac:dyDescent="0.25">
      <c r="A114" s="30">
        <v>98</v>
      </c>
      <c r="B114" s="39" t="s">
        <v>212</v>
      </c>
      <c r="C114" s="6" t="s">
        <v>213</v>
      </c>
      <c r="D114" s="30">
        <v>1000</v>
      </c>
      <c r="E114" s="37" t="s">
        <v>2</v>
      </c>
      <c r="F114" s="30" t="s">
        <v>225</v>
      </c>
      <c r="G114" s="52" t="s">
        <v>256</v>
      </c>
      <c r="H114" s="54"/>
    </row>
    <row r="115" spans="1:8" s="34" customFormat="1" ht="94.5" x14ac:dyDescent="0.25">
      <c r="A115" s="30">
        <v>99</v>
      </c>
      <c r="B115" s="39" t="s">
        <v>214</v>
      </c>
      <c r="C115" s="6" t="s">
        <v>215</v>
      </c>
      <c r="D115" s="30">
        <v>1000</v>
      </c>
      <c r="E115" s="37">
        <v>40000</v>
      </c>
      <c r="F115" s="15" t="s">
        <v>234</v>
      </c>
      <c r="G115" s="39" t="s">
        <v>253</v>
      </c>
      <c r="H115" s="65"/>
    </row>
    <row r="116" spans="1:8" s="34" customFormat="1" ht="78.75" x14ac:dyDescent="0.25">
      <c r="A116" s="30">
        <v>100</v>
      </c>
      <c r="B116" s="39" t="s">
        <v>216</v>
      </c>
      <c r="C116" s="6" t="s">
        <v>217</v>
      </c>
      <c r="D116" s="30">
        <v>1000</v>
      </c>
      <c r="E116" s="37">
        <v>10000</v>
      </c>
      <c r="F116" s="15" t="s">
        <v>234</v>
      </c>
      <c r="G116" s="67" t="s">
        <v>254</v>
      </c>
      <c r="H116" s="68">
        <v>499.27600000000001</v>
      </c>
    </row>
    <row r="117" spans="1:8" x14ac:dyDescent="0.25">
      <c r="E117" s="17"/>
    </row>
    <row r="119" spans="1:8" x14ac:dyDescent="0.25">
      <c r="B119" s="94" t="s">
        <v>303</v>
      </c>
      <c r="C119" s="95"/>
      <c r="D119" s="95"/>
      <c r="E119" s="95"/>
      <c r="F119" s="95"/>
      <c r="G119" s="95"/>
      <c r="H119" s="95"/>
    </row>
    <row r="120" spans="1:8" ht="18.75" x14ac:dyDescent="0.25">
      <c r="B120" s="87" t="s">
        <v>269</v>
      </c>
    </row>
  </sheetData>
  <mergeCells count="12">
    <mergeCell ref="G2:H2"/>
    <mergeCell ref="B4:B5"/>
    <mergeCell ref="D4:E4"/>
    <mergeCell ref="C4:C5"/>
    <mergeCell ref="H4:H5"/>
    <mergeCell ref="G4:G5"/>
    <mergeCell ref="F4:F5"/>
    <mergeCell ref="B119:H119"/>
    <mergeCell ref="B6:H6"/>
    <mergeCell ref="B46:H46"/>
    <mergeCell ref="A4:A5"/>
    <mergeCell ref="B3:H3"/>
  </mergeCells>
  <pageMargins left="1.1811023622047245" right="0.39370078740157483" top="0.59055118110236227" bottom="0.59055118110236227" header="0.31496062992125984" footer="0.31496062992125984"/>
  <pageSetup paperSize="9" scale="55" fitToHeight="1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2025-02-21T08:06:24Z</dcterms:modified>
</cp:coreProperties>
</file>