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80"/>
  </bookViews>
  <sheets>
    <sheet name="Лист1" sheetId="1" r:id="rId1"/>
    <sheet name="Лист2" sheetId="2" r:id="rId2"/>
  </sheets>
  <definedNames>
    <definedName name="_xlnm.Print_Area" localSheetId="0">Лист1!$C$1:$L$110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3" i="1" l="1"/>
  <c r="J92" i="1"/>
  <c r="J91" i="1"/>
  <c r="J90" i="1"/>
  <c r="J89" i="1"/>
  <c r="J88" i="1"/>
  <c r="J87" i="1"/>
  <c r="J86" i="1"/>
  <c r="J85" i="1"/>
  <c r="J84" i="1"/>
  <c r="J83" i="1"/>
  <c r="J82" i="1"/>
  <c r="J94" i="1" s="1"/>
  <c r="J81" i="1"/>
  <c r="J80" i="1"/>
  <c r="J79" i="1"/>
  <c r="J78" i="1"/>
  <c r="J77" i="1"/>
  <c r="J76" i="1"/>
  <c r="J75" i="1"/>
  <c r="J74" i="1"/>
  <c r="J73" i="1"/>
  <c r="J72" i="1"/>
  <c r="J71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I94" i="1"/>
  <c r="H94" i="1"/>
  <c r="K71" i="1"/>
  <c r="K94" i="1" l="1"/>
  <c r="I97" i="1"/>
  <c r="H97" i="1"/>
  <c r="K97" i="1"/>
  <c r="J97" i="1"/>
</calcChain>
</file>

<file path=xl/sharedStrings.xml><?xml version="1.0" encoding="utf-8"?>
<sst xmlns="http://schemas.openxmlformats.org/spreadsheetml/2006/main" count="68" uniqueCount="47">
  <si>
    <t>Найменування</t>
  </si>
  <si>
    <t>одиниці виміру</t>
  </si>
  <si>
    <t>Рік випуску</t>
  </si>
  <si>
    <t>шт</t>
  </si>
  <si>
    <t>Терапевтичне відділення  молодша медична сестра  Василик Н.В.</t>
  </si>
  <si>
    <t>Занавіски тюлеві</t>
  </si>
  <si>
    <t>ДОДАТОК</t>
  </si>
  <si>
    <t>до рішення  міської ради</t>
  </si>
  <si>
    <t xml:space="preserve">Перелік основних засобів та матеріальних цінностей, які підлягають списанню </t>
  </si>
  <si>
    <t>№ з/п</t>
  </si>
  <si>
    <t>інвентарний номер</t>
  </si>
  <si>
    <t>рахунок</t>
  </si>
  <si>
    <t>Первісна вартість, грн.</t>
  </si>
  <si>
    <t>Всього</t>
  </si>
  <si>
    <t>Міський голова</t>
  </si>
  <si>
    <t>Богдан СТАНІСЛАВСЬКИЙ</t>
  </si>
  <si>
    <t xml:space="preserve">          Всього</t>
  </si>
  <si>
    <t>по комунальному некомерційному підприємству "Коломийська інфекційна лікарня Коломийської міської ради Івано-Франківської області"</t>
  </si>
  <si>
    <t>114 "Білизна, одяг, постільні речі та взуття"</t>
  </si>
  <si>
    <t>Знос, грн. станом на 01.12.2024 року</t>
  </si>
  <si>
    <t>Залишкова вартість, грн. станом на 01.12.2024 року</t>
  </si>
  <si>
    <t>пара</t>
  </si>
  <si>
    <t>Мішки</t>
  </si>
  <si>
    <t>Маски марлеві</t>
  </si>
  <si>
    <t>Матраси  ватні</t>
  </si>
  <si>
    <t>Матраси  дитячі</t>
  </si>
  <si>
    <t>Наволочки</t>
  </si>
  <si>
    <t>Одіяла  П/Ш</t>
  </si>
  <si>
    <t>Окуляри П/Ч</t>
  </si>
  <si>
    <t>Подушки</t>
  </si>
  <si>
    <t>Полотенця  вафельні</t>
  </si>
  <si>
    <t>Полотенця  махрові</t>
  </si>
  <si>
    <t>Простині  дорослі</t>
  </si>
  <si>
    <t>Шкарпетки</t>
  </si>
  <si>
    <t>Разом рахунок 114 "Білизна, одяг, постільні речі та взуття"</t>
  </si>
  <si>
    <t>Покривало</t>
  </si>
  <si>
    <t>Наматрасники</t>
  </si>
  <si>
    <t xml:space="preserve">Занавіски віконні </t>
  </si>
  <si>
    <t>Комплект медичний</t>
  </si>
  <si>
    <t>Тюль довга</t>
  </si>
  <si>
    <t>Халати накидки</t>
  </si>
  <si>
    <t>Штори нічні</t>
  </si>
  <si>
    <t>Калоші</t>
  </si>
  <si>
    <t>Комбінезон захисний</t>
  </si>
  <si>
    <t>Підодіяльник</t>
  </si>
  <si>
    <t>кількість,  од.</t>
  </si>
  <si>
    <t>від 19.12.2024 № 4044-58/2024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</si>
</sst>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rgb="FFFF0000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scheme val="minor"/>
    </font>
    <font>
      <i/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4" fillId="0" borderId="0"/>
    <xf numFmtId="43" fontId="3" fillId="0" borderId="0" applyFont="0" applyFill="0" applyBorder="0" applyAlignment="0" applyProtection="0"/>
    <xf numFmtId="0" fontId="12" fillId="0" borderId="0" applyNumberFormat="0" applyFont="0" applyFill="0" applyBorder="0" applyAlignment="0" applyProtection="0">
      <alignment vertical="top"/>
    </xf>
  </cellStyleXfs>
  <cellXfs count="114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2" fontId="9" fillId="0" borderId="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2" fontId="9" fillId="0" borderId="2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2" fontId="10" fillId="0" borderId="4" xfId="0" applyNumberFormat="1" applyFont="1" applyBorder="1" applyAlignment="1">
      <alignment horizont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 wrapText="1"/>
    </xf>
    <xf numFmtId="2" fontId="11" fillId="0" borderId="1" xfId="1" applyNumberFormat="1" applyFont="1" applyBorder="1" applyAlignment="1">
      <alignment vertical="center" wrapText="1"/>
    </xf>
    <xf numFmtId="0" fontId="11" fillId="0" borderId="1" xfId="1" applyFont="1" applyBorder="1" applyAlignment="1">
      <alignment vertical="center" wrapText="1"/>
    </xf>
    <xf numFmtId="0" fontId="9" fillId="0" borderId="1" xfId="0" applyFont="1" applyBorder="1"/>
    <xf numFmtId="0" fontId="9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2" fontId="9" fillId="0" borderId="16" xfId="0" applyNumberFormat="1" applyFont="1" applyFill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1" fillId="0" borderId="28" xfId="1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" fillId="0" borderId="30" xfId="0" applyFont="1" applyBorder="1" applyAlignment="1">
      <alignment vertical="center" wrapText="1"/>
    </xf>
    <xf numFmtId="0" fontId="9" fillId="0" borderId="28" xfId="0" applyFont="1" applyBorder="1"/>
    <xf numFmtId="0" fontId="1" fillId="0" borderId="29" xfId="0" applyFont="1" applyBorder="1" applyAlignment="1">
      <alignment vertical="center" wrapText="1"/>
    </xf>
    <xf numFmtId="0" fontId="9" fillId="0" borderId="18" xfId="0" applyFont="1" applyBorder="1" applyAlignment="1">
      <alignment horizontal="center"/>
    </xf>
    <xf numFmtId="0" fontId="9" fillId="0" borderId="27" xfId="0" applyFont="1" applyBorder="1"/>
    <xf numFmtId="0" fontId="1" fillId="0" borderId="32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3" fillId="0" borderId="0" xfId="0" applyFont="1"/>
    <xf numFmtId="0" fontId="14" fillId="0" borderId="34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" xfId="0" applyFont="1" applyBorder="1"/>
    <xf numFmtId="0" fontId="11" fillId="0" borderId="28" xfId="0" applyFont="1" applyBorder="1"/>
    <xf numFmtId="0" fontId="11" fillId="0" borderId="0" xfId="0" applyFont="1"/>
    <xf numFmtId="0" fontId="15" fillId="0" borderId="0" xfId="0" applyFont="1"/>
    <xf numFmtId="0" fontId="16" fillId="0" borderId="3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left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1" fontId="6" fillId="0" borderId="20" xfId="1" applyNumberFormat="1" applyFont="1" applyBorder="1" applyAlignment="1">
      <alignment horizontal="center" vertical="center" wrapText="1"/>
    </xf>
    <xf numFmtId="2" fontId="6" fillId="0" borderId="17" xfId="1" applyNumberFormat="1" applyFont="1" applyBorder="1" applyAlignment="1">
      <alignment horizontal="right" vertical="center" wrapText="1"/>
    </xf>
    <xf numFmtId="2" fontId="6" fillId="0" borderId="20" xfId="0" applyNumberFormat="1" applyFont="1" applyBorder="1" applyAlignment="1">
      <alignment horizontal="right"/>
    </xf>
    <xf numFmtId="2" fontId="6" fillId="0" borderId="21" xfId="0" applyNumberFormat="1" applyFont="1" applyBorder="1" applyAlignment="1">
      <alignment horizontal="right"/>
    </xf>
    <xf numFmtId="0" fontId="11" fillId="0" borderId="33" xfId="0" applyFont="1" applyBorder="1"/>
    <xf numFmtId="0" fontId="6" fillId="0" borderId="2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1" fontId="6" fillId="0" borderId="2" xfId="1" applyNumberFormat="1" applyFont="1" applyBorder="1" applyAlignment="1">
      <alignment horizontal="center" vertical="center" wrapText="1"/>
    </xf>
    <xf numFmtId="2" fontId="6" fillId="0" borderId="23" xfId="1" applyNumberFormat="1" applyFont="1" applyBorder="1" applyAlignment="1">
      <alignment horizontal="center" vertical="center" wrapText="1"/>
    </xf>
    <xf numFmtId="0" fontId="6" fillId="0" borderId="2" xfId="0" applyFont="1" applyBorder="1"/>
    <xf numFmtId="2" fontId="6" fillId="0" borderId="24" xfId="0" applyNumberFormat="1" applyFont="1" applyBorder="1"/>
    <xf numFmtId="0" fontId="6" fillId="0" borderId="15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1" fontId="19" fillId="0" borderId="15" xfId="1" applyNumberFormat="1" applyFont="1" applyBorder="1" applyAlignment="1">
      <alignment horizontal="center" vertical="center" wrapText="1"/>
    </xf>
    <xf numFmtId="2" fontId="19" fillId="0" borderId="15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9" fontId="11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horizontal="left"/>
    </xf>
    <xf numFmtId="0" fontId="11" fillId="0" borderId="2" xfId="0" applyFont="1" applyBorder="1"/>
    <xf numFmtId="0" fontId="11" fillId="0" borderId="3" xfId="0" applyFont="1" applyBorder="1"/>
    <xf numFmtId="0" fontId="18" fillId="0" borderId="4" xfId="0" applyFont="1" applyBorder="1"/>
    <xf numFmtId="0" fontId="11" fillId="0" borderId="4" xfId="0" applyFont="1" applyBorder="1"/>
    <xf numFmtId="2" fontId="11" fillId="0" borderId="4" xfId="0" applyNumberFormat="1" applyFont="1" applyBorder="1" applyAlignment="1">
      <alignment horizontal="center"/>
    </xf>
    <xf numFmtId="2" fontId="11" fillId="0" borderId="4" xfId="0" applyNumberFormat="1" applyFont="1" applyBorder="1"/>
    <xf numFmtId="1" fontId="18" fillId="0" borderId="15" xfId="1" applyNumberFormat="1" applyFont="1" applyBorder="1" applyAlignment="1">
      <alignment horizontal="center" vertical="center" wrapText="1"/>
    </xf>
    <xf numFmtId="4" fontId="18" fillId="0" borderId="15" xfId="1" applyNumberFormat="1" applyFont="1" applyBorder="1" applyAlignment="1">
      <alignment horizontal="center" vertical="center" wrapText="1"/>
    </xf>
    <xf numFmtId="0" fontId="14" fillId="0" borderId="15" xfId="0" applyFont="1" applyBorder="1"/>
    <xf numFmtId="0" fontId="14" fillId="0" borderId="0" xfId="0" applyFont="1"/>
    <xf numFmtId="0" fontId="20" fillId="0" borderId="0" xfId="0" applyFont="1"/>
    <xf numFmtId="0" fontId="0" fillId="0" borderId="0" xfId="0" applyFont="1" applyAlignment="1">
      <alignment vertical="top"/>
    </xf>
    <xf numFmtId="0" fontId="19" fillId="0" borderId="0" xfId="3" applyNumberFormat="1" applyFont="1" applyFill="1" applyBorder="1" applyAlignment="1" applyProtection="1">
      <alignment vertical="center"/>
    </xf>
    <xf numFmtId="0" fontId="19" fillId="0" borderId="0" xfId="1" applyFont="1" applyAlignment="1">
      <alignment vertical="center" wrapText="1"/>
    </xf>
    <xf numFmtId="43" fontId="19" fillId="0" borderId="0" xfId="2" applyFont="1" applyBorder="1" applyAlignment="1">
      <alignment horizontal="right" vertical="center" wrapText="1"/>
    </xf>
    <xf numFmtId="0" fontId="1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9" fillId="0" borderId="11" xfId="1" applyFont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19" fillId="0" borderId="14" xfId="1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8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18" fillId="0" borderId="11" xfId="0" applyFont="1" applyBorder="1" applyAlignment="1">
      <alignment horizontal="left" wrapText="1"/>
    </xf>
    <xf numFmtId="0" fontId="18" fillId="0" borderId="12" xfId="0" applyFont="1" applyBorder="1" applyAlignment="1">
      <alignment horizontal="left" wrapText="1"/>
    </xf>
    <xf numFmtId="0" fontId="18" fillId="0" borderId="13" xfId="0" applyFont="1" applyBorder="1" applyAlignment="1">
      <alignment horizontal="left" wrapText="1"/>
    </xf>
    <xf numFmtId="0" fontId="2" fillId="0" borderId="2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</cellXfs>
  <cellStyles count="4">
    <cellStyle name="Звичайний" xfId="0" builtinId="0"/>
    <cellStyle name="Обычный 2" xfId="1"/>
    <cellStyle name="Обычный 3" xfId="3"/>
    <cellStyle name="Фінансови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05"/>
  <sheetViews>
    <sheetView tabSelected="1" view="pageBreakPreview" topLeftCell="C74" zoomScaleSheetLayoutView="100" workbookViewId="0">
      <selection activeCell="J4" sqref="J4"/>
    </sheetView>
  </sheetViews>
  <sheetFormatPr defaultRowHeight="15" x14ac:dyDescent="0.25"/>
  <cols>
    <col min="1" max="2" width="0" hidden="1" customWidth="1"/>
    <col min="3" max="3" width="4.7109375" customWidth="1"/>
    <col min="4" max="4" width="22.85546875" customWidth="1"/>
    <col min="5" max="5" width="13.140625" customWidth="1"/>
    <col min="6" max="6" width="10.5703125" customWidth="1"/>
    <col min="7" max="7" width="9.5703125" customWidth="1"/>
    <col min="8" max="8" width="9.42578125" customWidth="1"/>
    <col min="9" max="9" width="14.7109375" customWidth="1"/>
    <col min="10" max="10" width="15.85546875" customWidth="1"/>
    <col min="11" max="11" width="16.7109375" customWidth="1"/>
    <col min="12" max="12" width="9.140625" customWidth="1"/>
    <col min="13" max="13" width="9.28515625" bestFit="1" customWidth="1"/>
  </cols>
  <sheetData>
    <row r="1" spans="3:13" ht="18.75" x14ac:dyDescent="0.3">
      <c r="J1" s="2" t="s">
        <v>6</v>
      </c>
      <c r="K1" s="2"/>
    </row>
    <row r="2" spans="3:13" ht="18.75" x14ac:dyDescent="0.3">
      <c r="J2" s="3" t="s">
        <v>7</v>
      </c>
      <c r="K2" s="3"/>
    </row>
    <row r="3" spans="3:13" ht="18.75" x14ac:dyDescent="0.3">
      <c r="J3" s="3" t="s">
        <v>46</v>
      </c>
      <c r="K3" s="3"/>
    </row>
    <row r="4" spans="3:13" ht="12.75" customHeight="1" x14ac:dyDescent="0.3">
      <c r="J4" s="3"/>
      <c r="K4" s="3"/>
    </row>
    <row r="5" spans="3:13" ht="20.25" x14ac:dyDescent="0.3">
      <c r="C5" s="96" t="s">
        <v>8</v>
      </c>
      <c r="D5" s="96"/>
      <c r="E5" s="96"/>
      <c r="F5" s="96"/>
      <c r="G5" s="96"/>
      <c r="H5" s="96"/>
      <c r="I5" s="96"/>
      <c r="J5" s="97"/>
      <c r="K5" s="97"/>
      <c r="L5" s="97"/>
    </row>
    <row r="6" spans="3:13" ht="39.75" customHeight="1" x14ac:dyDescent="0.3">
      <c r="C6" s="96" t="s">
        <v>17</v>
      </c>
      <c r="D6" s="96"/>
      <c r="E6" s="96"/>
      <c r="F6" s="96"/>
      <c r="G6" s="96"/>
      <c r="H6" s="96"/>
      <c r="I6" s="96"/>
      <c r="J6" s="97"/>
      <c r="K6" s="97"/>
      <c r="L6" s="97"/>
    </row>
    <row r="7" spans="3:13" ht="15.75" thickBot="1" x14ac:dyDescent="0.3"/>
    <row r="8" spans="3:13" hidden="1" x14ac:dyDescent="0.25">
      <c r="C8" s="94"/>
      <c r="D8" s="94"/>
      <c r="E8" s="94"/>
      <c r="F8" s="94"/>
      <c r="G8" s="94"/>
      <c r="H8" s="94"/>
      <c r="I8" s="94"/>
      <c r="J8" s="94"/>
      <c r="K8" s="94"/>
      <c r="L8" s="94"/>
    </row>
    <row r="9" spans="3:13" ht="11.25" hidden="1" customHeight="1" x14ac:dyDescent="0.25">
      <c r="C9" s="95"/>
      <c r="D9" s="95"/>
      <c r="E9" s="95"/>
      <c r="F9" s="95"/>
      <c r="G9" s="95"/>
      <c r="H9" s="95"/>
      <c r="I9" s="95"/>
      <c r="J9" s="95"/>
      <c r="K9" s="95"/>
      <c r="L9" s="95"/>
    </row>
    <row r="10" spans="3:13" s="89" customFormat="1" ht="60.75" thickBot="1" x14ac:dyDescent="0.3">
      <c r="C10" s="49" t="s">
        <v>9</v>
      </c>
      <c r="D10" s="50" t="s">
        <v>0</v>
      </c>
      <c r="E10" s="50" t="s">
        <v>10</v>
      </c>
      <c r="F10" s="50" t="s">
        <v>11</v>
      </c>
      <c r="G10" s="50" t="s">
        <v>1</v>
      </c>
      <c r="H10" s="50" t="s">
        <v>45</v>
      </c>
      <c r="I10" s="50" t="s">
        <v>12</v>
      </c>
      <c r="J10" s="50" t="s">
        <v>19</v>
      </c>
      <c r="K10" s="50" t="s">
        <v>20</v>
      </c>
      <c r="L10" s="51" t="s">
        <v>2</v>
      </c>
    </row>
    <row r="11" spans="3:13" ht="13.5" customHeight="1" thickBot="1" x14ac:dyDescent="0.3">
      <c r="C11" s="45">
        <v>1</v>
      </c>
      <c r="D11" s="46">
        <v>2</v>
      </c>
      <c r="E11" s="47">
        <v>3</v>
      </c>
      <c r="F11" s="47">
        <v>4</v>
      </c>
      <c r="G11" s="47">
        <v>5</v>
      </c>
      <c r="H11" s="47">
        <v>6</v>
      </c>
      <c r="I11" s="47">
        <v>7</v>
      </c>
      <c r="J11" s="47">
        <v>8</v>
      </c>
      <c r="K11" s="47">
        <v>9</v>
      </c>
      <c r="L11" s="48">
        <v>10</v>
      </c>
    </row>
    <row r="12" spans="3:13" ht="27.75" customHeight="1" thickBot="1" x14ac:dyDescent="0.35">
      <c r="C12" s="105" t="s">
        <v>18</v>
      </c>
      <c r="D12" s="106"/>
      <c r="E12" s="106"/>
      <c r="F12" s="106"/>
      <c r="G12" s="106"/>
      <c r="H12" s="106"/>
      <c r="I12" s="106"/>
      <c r="J12" s="106"/>
      <c r="K12" s="106"/>
      <c r="L12" s="107"/>
      <c r="M12" s="1"/>
    </row>
    <row r="13" spans="3:13" hidden="1" x14ac:dyDescent="0.25">
      <c r="C13" s="32"/>
      <c r="D13" s="33"/>
      <c r="E13" s="34"/>
      <c r="F13" s="34"/>
      <c r="G13" s="34"/>
      <c r="H13" s="34"/>
      <c r="I13" s="34"/>
      <c r="J13" s="34"/>
      <c r="K13" s="34"/>
      <c r="L13" s="35"/>
      <c r="M13" s="1"/>
    </row>
    <row r="14" spans="3:13" hidden="1" x14ac:dyDescent="0.25">
      <c r="C14" s="29"/>
      <c r="D14" s="19"/>
      <c r="E14" s="20"/>
      <c r="F14" s="20"/>
      <c r="G14" s="20"/>
      <c r="H14" s="20"/>
      <c r="I14" s="20"/>
      <c r="J14" s="20"/>
      <c r="K14" s="20"/>
      <c r="L14" s="27"/>
      <c r="M14" s="1"/>
    </row>
    <row r="15" spans="3:13" hidden="1" x14ac:dyDescent="0.25">
      <c r="C15" s="29"/>
      <c r="D15" s="19"/>
      <c r="E15" s="20"/>
      <c r="F15" s="20"/>
      <c r="G15" s="20"/>
      <c r="H15" s="20"/>
      <c r="I15" s="20"/>
      <c r="J15" s="20"/>
      <c r="K15" s="20"/>
      <c r="L15" s="27"/>
      <c r="M15" s="1"/>
    </row>
    <row r="16" spans="3:13" hidden="1" x14ac:dyDescent="0.25">
      <c r="C16" s="111"/>
      <c r="D16" s="112"/>
      <c r="E16" s="112"/>
      <c r="F16" s="112"/>
      <c r="G16" s="112"/>
      <c r="H16" s="112"/>
      <c r="I16" s="112"/>
      <c r="J16" s="112"/>
      <c r="K16" s="112"/>
      <c r="L16" s="113"/>
      <c r="M16" s="1"/>
    </row>
    <row r="17" spans="3:13" ht="15.75" hidden="1" x14ac:dyDescent="0.25">
      <c r="C17" s="22"/>
      <c r="D17" s="5"/>
      <c r="E17" s="4"/>
      <c r="F17" s="4"/>
      <c r="G17" s="4"/>
      <c r="H17" s="4"/>
      <c r="I17" s="6"/>
      <c r="J17" s="6"/>
      <c r="K17" s="6"/>
      <c r="L17" s="24"/>
      <c r="M17" s="18"/>
    </row>
    <row r="18" spans="3:13" ht="15.75" hidden="1" x14ac:dyDescent="0.25">
      <c r="C18" s="22"/>
      <c r="D18" s="5"/>
      <c r="E18" s="4"/>
      <c r="F18" s="4"/>
      <c r="G18" s="4"/>
      <c r="H18" s="4"/>
      <c r="I18" s="6"/>
      <c r="J18" s="6"/>
      <c r="K18" s="6"/>
      <c r="L18" s="24"/>
      <c r="M18" s="18"/>
    </row>
    <row r="19" spans="3:13" ht="15.75" hidden="1" x14ac:dyDescent="0.25">
      <c r="C19" s="22"/>
      <c r="D19" s="5"/>
      <c r="E19" s="4"/>
      <c r="F19" s="4"/>
      <c r="G19" s="4"/>
      <c r="H19" s="4"/>
      <c r="I19" s="6"/>
      <c r="J19" s="6"/>
      <c r="K19" s="6"/>
      <c r="L19" s="24"/>
      <c r="M19" s="18"/>
    </row>
    <row r="20" spans="3:13" ht="15.75" hidden="1" x14ac:dyDescent="0.25">
      <c r="C20" s="22"/>
      <c r="D20" s="5"/>
      <c r="E20" s="4"/>
      <c r="F20" s="4"/>
      <c r="G20" s="4"/>
      <c r="H20" s="4"/>
      <c r="I20" s="6"/>
      <c r="J20" s="6"/>
      <c r="K20" s="6"/>
      <c r="L20" s="24"/>
      <c r="M20" s="18"/>
    </row>
    <row r="21" spans="3:13" ht="15.75" hidden="1" x14ac:dyDescent="0.25">
      <c r="C21" s="22"/>
      <c r="D21" s="5"/>
      <c r="E21" s="4"/>
      <c r="F21" s="4"/>
      <c r="G21" s="4"/>
      <c r="H21" s="4"/>
      <c r="I21" s="6"/>
      <c r="J21" s="6"/>
      <c r="K21" s="6"/>
      <c r="L21" s="24"/>
      <c r="M21" s="18"/>
    </row>
    <row r="22" spans="3:13" ht="15.75" hidden="1" x14ac:dyDescent="0.25">
      <c r="C22" s="22"/>
      <c r="D22" s="5"/>
      <c r="E22" s="4"/>
      <c r="F22" s="4"/>
      <c r="G22" s="4"/>
      <c r="H22" s="4"/>
      <c r="I22" s="6"/>
      <c r="J22" s="6"/>
      <c r="K22" s="6"/>
      <c r="L22" s="24"/>
      <c r="M22" s="18"/>
    </row>
    <row r="23" spans="3:13" ht="15.75" hidden="1" x14ac:dyDescent="0.25">
      <c r="C23" s="22"/>
      <c r="D23" s="5"/>
      <c r="E23" s="4"/>
      <c r="F23" s="4"/>
      <c r="G23" s="4"/>
      <c r="H23" s="4"/>
      <c r="I23" s="6"/>
      <c r="J23" s="6"/>
      <c r="K23" s="6"/>
      <c r="L23" s="24"/>
      <c r="M23" s="18"/>
    </row>
    <row r="24" spans="3:13" ht="15.75" hidden="1" x14ac:dyDescent="0.25">
      <c r="C24" s="22"/>
      <c r="D24" s="5"/>
      <c r="E24" s="4"/>
      <c r="F24" s="4"/>
      <c r="G24" s="4"/>
      <c r="H24" s="4"/>
      <c r="I24" s="6"/>
      <c r="J24" s="6"/>
      <c r="K24" s="6"/>
      <c r="L24" s="24"/>
      <c r="M24" s="18"/>
    </row>
    <row r="25" spans="3:13" ht="15.75" hidden="1" x14ac:dyDescent="0.25">
      <c r="C25" s="22"/>
      <c r="D25" s="5"/>
      <c r="E25" s="4"/>
      <c r="F25" s="4"/>
      <c r="G25" s="4"/>
      <c r="H25" s="4"/>
      <c r="I25" s="6"/>
      <c r="J25" s="6"/>
      <c r="K25" s="6"/>
      <c r="L25" s="24"/>
      <c r="M25" s="18"/>
    </row>
    <row r="26" spans="3:13" ht="15.75" hidden="1" x14ac:dyDescent="0.25">
      <c r="C26" s="22"/>
      <c r="D26" s="5"/>
      <c r="E26" s="4"/>
      <c r="F26" s="4"/>
      <c r="G26" s="4"/>
      <c r="H26" s="4"/>
      <c r="I26" s="6"/>
      <c r="J26" s="6"/>
      <c r="K26" s="6"/>
      <c r="L26" s="24"/>
      <c r="M26" s="18"/>
    </row>
    <row r="27" spans="3:13" ht="15.75" hidden="1" x14ac:dyDescent="0.25">
      <c r="C27" s="22"/>
      <c r="D27" s="5"/>
      <c r="E27" s="4"/>
      <c r="F27" s="4"/>
      <c r="G27" s="4"/>
      <c r="H27" s="4"/>
      <c r="I27" s="6"/>
      <c r="J27" s="6"/>
      <c r="K27" s="6"/>
      <c r="L27" s="24"/>
      <c r="M27" s="18"/>
    </row>
    <row r="28" spans="3:13" ht="15.75" hidden="1" x14ac:dyDescent="0.25">
      <c r="C28" s="25"/>
      <c r="D28" s="8"/>
      <c r="E28" s="7"/>
      <c r="F28" s="7"/>
      <c r="G28" s="7"/>
      <c r="H28" s="7"/>
      <c r="I28" s="9"/>
      <c r="J28" s="9"/>
      <c r="K28" s="9"/>
      <c r="L28" s="26"/>
      <c r="M28" s="18"/>
    </row>
    <row r="29" spans="3:13" ht="16.5" hidden="1" thickBot="1" x14ac:dyDescent="0.3">
      <c r="C29" s="10"/>
      <c r="D29" s="11"/>
      <c r="E29" s="11"/>
      <c r="F29" s="11"/>
      <c r="G29" s="11"/>
      <c r="H29" s="11"/>
      <c r="I29" s="12"/>
      <c r="J29" s="12"/>
      <c r="K29" s="12"/>
      <c r="L29" s="30"/>
      <c r="M29" s="18"/>
    </row>
    <row r="30" spans="3:13" ht="15.75" hidden="1" x14ac:dyDescent="0.25">
      <c r="C30" s="102" t="s">
        <v>4</v>
      </c>
      <c r="D30" s="103"/>
      <c r="E30" s="103"/>
      <c r="F30" s="103"/>
      <c r="G30" s="103"/>
      <c r="H30" s="103"/>
      <c r="I30" s="103"/>
      <c r="J30" s="103"/>
      <c r="K30" s="103"/>
      <c r="L30" s="104"/>
      <c r="M30" s="18"/>
    </row>
    <row r="31" spans="3:13" ht="15.75" hidden="1" x14ac:dyDescent="0.25">
      <c r="C31" s="22"/>
      <c r="D31" s="13"/>
      <c r="E31" s="14"/>
      <c r="F31" s="4"/>
      <c r="G31" s="4"/>
      <c r="H31" s="4"/>
      <c r="I31" s="15"/>
      <c r="J31" s="6"/>
      <c r="K31" s="6"/>
      <c r="L31" s="23"/>
      <c r="M31" s="18"/>
    </row>
    <row r="32" spans="3:13" ht="15.75" hidden="1" x14ac:dyDescent="0.25">
      <c r="C32" s="22"/>
      <c r="D32" s="13"/>
      <c r="E32" s="14"/>
      <c r="F32" s="4"/>
      <c r="G32" s="4"/>
      <c r="H32" s="4"/>
      <c r="I32" s="15"/>
      <c r="J32" s="6"/>
      <c r="K32" s="6"/>
      <c r="L32" s="23"/>
      <c r="M32" s="18"/>
    </row>
    <row r="33" spans="3:13" ht="15.75" hidden="1" x14ac:dyDescent="0.25">
      <c r="C33" s="22"/>
      <c r="D33" s="13"/>
      <c r="E33" s="14"/>
      <c r="F33" s="4"/>
      <c r="G33" s="4"/>
      <c r="H33" s="4"/>
      <c r="I33" s="15"/>
      <c r="J33" s="6"/>
      <c r="K33" s="6"/>
      <c r="L33" s="23"/>
      <c r="M33" s="18"/>
    </row>
    <row r="34" spans="3:13" ht="15.75" hidden="1" x14ac:dyDescent="0.25">
      <c r="C34" s="22"/>
      <c r="D34" s="13"/>
      <c r="E34" s="14"/>
      <c r="F34" s="4"/>
      <c r="G34" s="4"/>
      <c r="H34" s="4"/>
      <c r="I34" s="15"/>
      <c r="J34" s="6"/>
      <c r="K34" s="6"/>
      <c r="L34" s="23"/>
      <c r="M34" s="18"/>
    </row>
    <row r="35" spans="3:13" ht="15.75" hidden="1" x14ac:dyDescent="0.25">
      <c r="C35" s="22"/>
      <c r="D35" s="13"/>
      <c r="E35" s="14"/>
      <c r="F35" s="4"/>
      <c r="G35" s="4"/>
      <c r="H35" s="4"/>
      <c r="I35" s="15"/>
      <c r="J35" s="6"/>
      <c r="K35" s="6"/>
      <c r="L35" s="23"/>
      <c r="M35" s="18"/>
    </row>
    <row r="36" spans="3:13" ht="15.75" hidden="1" x14ac:dyDescent="0.25">
      <c r="C36" s="22"/>
      <c r="D36" s="13"/>
      <c r="E36" s="14"/>
      <c r="F36" s="4"/>
      <c r="G36" s="4"/>
      <c r="H36" s="4"/>
      <c r="I36" s="15"/>
      <c r="J36" s="6"/>
      <c r="K36" s="6"/>
      <c r="L36" s="23"/>
      <c r="M36" s="18"/>
    </row>
    <row r="37" spans="3:13" ht="15.75" hidden="1" x14ac:dyDescent="0.25">
      <c r="C37" s="22"/>
      <c r="D37" s="13"/>
      <c r="E37" s="14"/>
      <c r="F37" s="4"/>
      <c r="G37" s="4"/>
      <c r="H37" s="4"/>
      <c r="I37" s="15"/>
      <c r="J37" s="6"/>
      <c r="K37" s="6"/>
      <c r="L37" s="23"/>
      <c r="M37" s="18"/>
    </row>
    <row r="38" spans="3:13" ht="15.75" hidden="1" x14ac:dyDescent="0.25">
      <c r="C38" s="22"/>
      <c r="D38" s="13"/>
      <c r="E38" s="14"/>
      <c r="F38" s="4"/>
      <c r="G38" s="4"/>
      <c r="H38" s="4"/>
      <c r="I38" s="15"/>
      <c r="J38" s="6"/>
      <c r="K38" s="6"/>
      <c r="L38" s="23"/>
      <c r="M38" s="18"/>
    </row>
    <row r="39" spans="3:13" ht="15.75" hidden="1" x14ac:dyDescent="0.25">
      <c r="C39" s="22"/>
      <c r="D39" s="5"/>
      <c r="E39" s="4"/>
      <c r="F39" s="4"/>
      <c r="G39" s="4"/>
      <c r="H39" s="4"/>
      <c r="I39" s="15"/>
      <c r="J39" s="6"/>
      <c r="K39" s="6"/>
      <c r="L39" s="24"/>
      <c r="M39" s="18"/>
    </row>
    <row r="40" spans="3:13" ht="15.75" hidden="1" x14ac:dyDescent="0.25">
      <c r="C40" s="22"/>
      <c r="D40" s="13"/>
      <c r="E40" s="14"/>
      <c r="F40" s="4"/>
      <c r="G40" s="4"/>
      <c r="H40" s="4"/>
      <c r="I40" s="15"/>
      <c r="J40" s="6"/>
      <c r="K40" s="6"/>
      <c r="L40" s="24"/>
      <c r="M40" s="21">
        <v>0</v>
      </c>
    </row>
    <row r="41" spans="3:13" ht="15.75" hidden="1" x14ac:dyDescent="0.25">
      <c r="C41" s="22"/>
      <c r="D41" s="13"/>
      <c r="E41" s="14"/>
      <c r="F41" s="4"/>
      <c r="G41" s="4"/>
      <c r="H41" s="4"/>
      <c r="I41" s="15"/>
      <c r="J41" s="6"/>
      <c r="K41" s="6"/>
      <c r="L41" s="23"/>
      <c r="M41" s="21">
        <v>0</v>
      </c>
    </row>
    <row r="42" spans="3:13" ht="15.75" hidden="1" x14ac:dyDescent="0.25">
      <c r="C42" s="22"/>
      <c r="D42" s="13"/>
      <c r="E42" s="14"/>
      <c r="F42" s="4"/>
      <c r="G42" s="4"/>
      <c r="H42" s="4"/>
      <c r="I42" s="15"/>
      <c r="J42" s="6"/>
      <c r="K42" s="6"/>
      <c r="L42" s="23"/>
      <c r="M42" s="18"/>
    </row>
    <row r="43" spans="3:13" ht="15.75" hidden="1" x14ac:dyDescent="0.25">
      <c r="C43" s="22"/>
      <c r="D43" s="13"/>
      <c r="E43" s="14"/>
      <c r="F43" s="4"/>
      <c r="G43" s="4"/>
      <c r="H43" s="4"/>
      <c r="I43" s="15"/>
      <c r="J43" s="6"/>
      <c r="K43" s="6"/>
      <c r="L43" s="23"/>
      <c r="M43" s="18"/>
    </row>
    <row r="44" spans="3:13" ht="15.75" hidden="1" x14ac:dyDescent="0.25">
      <c r="C44" s="22"/>
      <c r="D44" s="13"/>
      <c r="E44" s="14"/>
      <c r="F44" s="4"/>
      <c r="G44" s="4"/>
      <c r="H44" s="4"/>
      <c r="I44" s="15"/>
      <c r="J44" s="6"/>
      <c r="K44" s="6"/>
      <c r="L44" s="23"/>
      <c r="M44" s="18"/>
    </row>
    <row r="45" spans="3:13" ht="15.75" hidden="1" x14ac:dyDescent="0.25">
      <c r="C45" s="22"/>
      <c r="D45" s="13"/>
      <c r="E45" s="14"/>
      <c r="F45" s="4"/>
      <c r="G45" s="4"/>
      <c r="H45" s="4"/>
      <c r="I45" s="15"/>
      <c r="J45" s="6"/>
      <c r="K45" s="6"/>
      <c r="L45" s="23"/>
      <c r="M45" s="18"/>
    </row>
    <row r="46" spans="3:13" ht="15.75" hidden="1" x14ac:dyDescent="0.25">
      <c r="C46" s="22"/>
      <c r="D46" s="13"/>
      <c r="E46" s="14"/>
      <c r="F46" s="4"/>
      <c r="G46" s="4"/>
      <c r="H46" s="4"/>
      <c r="I46" s="15"/>
      <c r="J46" s="6"/>
      <c r="K46" s="6"/>
      <c r="L46" s="23"/>
      <c r="M46" s="18"/>
    </row>
    <row r="47" spans="3:13" ht="15.75" hidden="1" x14ac:dyDescent="0.25">
      <c r="C47" s="22"/>
      <c r="D47" s="13"/>
      <c r="E47" s="14"/>
      <c r="F47" s="4"/>
      <c r="G47" s="4"/>
      <c r="H47" s="4"/>
      <c r="I47" s="15"/>
      <c r="J47" s="6"/>
      <c r="K47" s="6"/>
      <c r="L47" s="23"/>
      <c r="M47" s="18"/>
    </row>
    <row r="48" spans="3:13" ht="15.75" hidden="1" x14ac:dyDescent="0.25">
      <c r="C48" s="22"/>
      <c r="D48" s="13"/>
      <c r="E48" s="14"/>
      <c r="F48" s="4"/>
      <c r="G48" s="4"/>
      <c r="H48" s="4"/>
      <c r="I48" s="15"/>
      <c r="J48" s="6"/>
      <c r="K48" s="6"/>
      <c r="L48" s="23"/>
      <c r="M48" s="18"/>
    </row>
    <row r="49" spans="3:13" ht="15.75" hidden="1" x14ac:dyDescent="0.25">
      <c r="C49" s="22"/>
      <c r="D49" s="16"/>
      <c r="E49" s="14"/>
      <c r="F49" s="4"/>
      <c r="G49" s="4"/>
      <c r="H49" s="4"/>
      <c r="I49" s="15"/>
      <c r="J49" s="6"/>
      <c r="K49" s="6"/>
      <c r="L49" s="23"/>
      <c r="M49" s="18"/>
    </row>
    <row r="50" spans="3:13" ht="15.75" hidden="1" x14ac:dyDescent="0.25">
      <c r="C50" s="22"/>
      <c r="D50" s="16"/>
      <c r="E50" s="14"/>
      <c r="F50" s="4"/>
      <c r="G50" s="4"/>
      <c r="H50" s="4"/>
      <c r="I50" s="15"/>
      <c r="J50" s="6"/>
      <c r="K50" s="6"/>
      <c r="L50" s="23"/>
      <c r="M50" s="18"/>
    </row>
    <row r="51" spans="3:13" ht="15.75" hidden="1" x14ac:dyDescent="0.25">
      <c r="C51" s="31"/>
      <c r="D51" s="16"/>
      <c r="E51" s="4"/>
      <c r="F51" s="4"/>
      <c r="G51" s="4"/>
      <c r="H51" s="4"/>
      <c r="I51" s="15"/>
      <c r="J51" s="6"/>
      <c r="K51" s="6"/>
      <c r="L51" s="23"/>
      <c r="M51" s="18"/>
    </row>
    <row r="52" spans="3:13" ht="15.75" hidden="1" x14ac:dyDescent="0.25">
      <c r="C52" s="31"/>
      <c r="D52" s="16"/>
      <c r="E52" s="14"/>
      <c r="F52" s="4"/>
      <c r="G52" s="4"/>
      <c r="H52" s="4"/>
      <c r="I52" s="15"/>
      <c r="J52" s="6"/>
      <c r="K52" s="6"/>
      <c r="L52" s="23"/>
      <c r="M52" s="18"/>
    </row>
    <row r="53" spans="3:13" ht="15.75" hidden="1" x14ac:dyDescent="0.25">
      <c r="C53" s="31"/>
      <c r="D53" s="16"/>
      <c r="E53" s="14"/>
      <c r="F53" s="4"/>
      <c r="G53" s="4"/>
      <c r="H53" s="4"/>
      <c r="I53" s="15"/>
      <c r="J53" s="6"/>
      <c r="K53" s="6"/>
      <c r="L53" s="23"/>
      <c r="M53" s="18"/>
    </row>
    <row r="54" spans="3:13" ht="15.75" hidden="1" x14ac:dyDescent="0.25">
      <c r="C54" s="31"/>
      <c r="D54" s="16"/>
      <c r="E54" s="14"/>
      <c r="F54" s="4"/>
      <c r="G54" s="4"/>
      <c r="H54" s="4"/>
      <c r="I54" s="15"/>
      <c r="J54" s="6"/>
      <c r="K54" s="6"/>
      <c r="L54" s="23"/>
      <c r="M54" s="18"/>
    </row>
    <row r="55" spans="3:13" ht="15.75" hidden="1" x14ac:dyDescent="0.25">
      <c r="C55" s="31"/>
      <c r="D55" s="16"/>
      <c r="E55" s="14"/>
      <c r="F55" s="4"/>
      <c r="G55" s="4"/>
      <c r="H55" s="4"/>
      <c r="I55" s="15"/>
      <c r="J55" s="6"/>
      <c r="K55" s="6"/>
      <c r="L55" s="23"/>
      <c r="M55" s="18"/>
    </row>
    <row r="56" spans="3:13" ht="15.75" hidden="1" x14ac:dyDescent="0.25">
      <c r="C56" s="31"/>
      <c r="D56" s="16"/>
      <c r="E56" s="14"/>
      <c r="F56" s="4"/>
      <c r="G56" s="4"/>
      <c r="H56" s="4"/>
      <c r="I56" s="15"/>
      <c r="J56" s="6"/>
      <c r="K56" s="6"/>
      <c r="L56" s="23"/>
      <c r="M56" s="18"/>
    </row>
    <row r="57" spans="3:13" ht="15.75" hidden="1" x14ac:dyDescent="0.25">
      <c r="C57" s="31"/>
      <c r="D57" s="16"/>
      <c r="E57" s="14"/>
      <c r="F57" s="4"/>
      <c r="G57" s="4"/>
      <c r="H57" s="4"/>
      <c r="I57" s="15"/>
      <c r="J57" s="6"/>
      <c r="K57" s="6"/>
      <c r="L57" s="23"/>
      <c r="M57" s="18"/>
    </row>
    <row r="58" spans="3:13" ht="15.75" hidden="1" x14ac:dyDescent="0.25">
      <c r="C58" s="31"/>
      <c r="D58" s="16"/>
      <c r="E58" s="14"/>
      <c r="F58" s="4"/>
      <c r="G58" s="4"/>
      <c r="H58" s="4"/>
      <c r="I58" s="15"/>
      <c r="J58" s="6"/>
      <c r="K58" s="6"/>
      <c r="L58" s="23"/>
      <c r="M58" s="18"/>
    </row>
    <row r="59" spans="3:13" ht="15.75" hidden="1" x14ac:dyDescent="0.25">
      <c r="C59" s="31"/>
      <c r="D59" s="16"/>
      <c r="E59" s="14"/>
      <c r="F59" s="4"/>
      <c r="G59" s="4"/>
      <c r="H59" s="4"/>
      <c r="I59" s="15"/>
      <c r="J59" s="6"/>
      <c r="K59" s="6"/>
      <c r="L59" s="23"/>
      <c r="M59" s="18"/>
    </row>
    <row r="60" spans="3:13" ht="15.75" hidden="1" x14ac:dyDescent="0.25">
      <c r="C60" s="31"/>
      <c r="D60" s="16"/>
      <c r="E60" s="14"/>
      <c r="F60" s="4"/>
      <c r="G60" s="4"/>
      <c r="H60" s="4"/>
      <c r="I60" s="15"/>
      <c r="J60" s="6"/>
      <c r="K60" s="6"/>
      <c r="L60" s="23"/>
      <c r="M60" s="18"/>
    </row>
    <row r="61" spans="3:13" ht="15.75" hidden="1" x14ac:dyDescent="0.25">
      <c r="C61" s="31"/>
      <c r="D61" s="16"/>
      <c r="E61" s="14"/>
      <c r="F61" s="4"/>
      <c r="G61" s="4"/>
      <c r="H61" s="4"/>
      <c r="I61" s="15"/>
      <c r="J61" s="6"/>
      <c r="K61" s="6"/>
      <c r="L61" s="23"/>
      <c r="M61" s="18"/>
    </row>
    <row r="62" spans="3:13" ht="15.75" hidden="1" x14ac:dyDescent="0.25">
      <c r="C62" s="31"/>
      <c r="D62" s="16"/>
      <c r="E62" s="14"/>
      <c r="F62" s="4"/>
      <c r="G62" s="4"/>
      <c r="H62" s="4"/>
      <c r="I62" s="15"/>
      <c r="J62" s="6"/>
      <c r="K62" s="6"/>
      <c r="L62" s="23"/>
      <c r="M62" s="18"/>
    </row>
    <row r="63" spans="3:13" ht="15.75" hidden="1" x14ac:dyDescent="0.25">
      <c r="C63" s="31"/>
      <c r="D63" s="16"/>
      <c r="E63" s="14"/>
      <c r="F63" s="4"/>
      <c r="G63" s="4"/>
      <c r="H63" s="4"/>
      <c r="I63" s="15"/>
      <c r="J63" s="6"/>
      <c r="K63" s="6"/>
      <c r="L63" s="23"/>
      <c r="M63" s="18"/>
    </row>
    <row r="64" spans="3:13" ht="15.75" hidden="1" x14ac:dyDescent="0.25">
      <c r="C64" s="31"/>
      <c r="D64" s="16"/>
      <c r="E64" s="14"/>
      <c r="F64" s="4"/>
      <c r="G64" s="4"/>
      <c r="H64" s="4"/>
      <c r="I64" s="15"/>
      <c r="J64" s="6"/>
      <c r="K64" s="6"/>
      <c r="L64" s="23"/>
      <c r="M64" s="18"/>
    </row>
    <row r="65" spans="3:13" ht="15.75" hidden="1" x14ac:dyDescent="0.25">
      <c r="C65" s="31"/>
      <c r="D65" s="16"/>
      <c r="E65" s="14"/>
      <c r="F65" s="4"/>
      <c r="G65" s="4"/>
      <c r="H65" s="4"/>
      <c r="I65" s="15"/>
      <c r="J65" s="6"/>
      <c r="K65" s="6"/>
      <c r="L65" s="23"/>
      <c r="M65" s="18"/>
    </row>
    <row r="66" spans="3:13" ht="15.75" hidden="1" x14ac:dyDescent="0.25">
      <c r="C66" s="31"/>
      <c r="D66" s="16"/>
      <c r="E66" s="14"/>
      <c r="F66" s="4"/>
      <c r="G66" s="4"/>
      <c r="H66" s="4"/>
      <c r="I66" s="15"/>
      <c r="J66" s="6"/>
      <c r="K66" s="6"/>
      <c r="L66" s="23"/>
      <c r="M66" s="18"/>
    </row>
    <row r="67" spans="3:13" ht="15.75" hidden="1" x14ac:dyDescent="0.25">
      <c r="C67" s="31"/>
      <c r="D67" s="16"/>
      <c r="E67" s="14"/>
      <c r="F67" s="4"/>
      <c r="G67" s="4"/>
      <c r="H67" s="4"/>
      <c r="I67" s="15"/>
      <c r="J67" s="6"/>
      <c r="K67" s="6"/>
      <c r="L67" s="23"/>
      <c r="M67" s="18"/>
    </row>
    <row r="68" spans="3:13" ht="15.75" hidden="1" x14ac:dyDescent="0.25">
      <c r="C68" s="31"/>
      <c r="D68" s="16"/>
      <c r="E68" s="14"/>
      <c r="F68" s="4"/>
      <c r="G68" s="4"/>
      <c r="H68" s="4"/>
      <c r="I68" s="15"/>
      <c r="J68" s="6"/>
      <c r="K68" s="6"/>
      <c r="L68" s="23"/>
      <c r="M68" s="18"/>
    </row>
    <row r="69" spans="3:13" ht="15.75" hidden="1" x14ac:dyDescent="0.25">
      <c r="C69" s="31"/>
      <c r="D69" s="16"/>
      <c r="E69" s="14"/>
      <c r="F69" s="4"/>
      <c r="G69" s="4"/>
      <c r="H69" s="4"/>
      <c r="I69" s="15"/>
      <c r="J69" s="6"/>
      <c r="K69" s="6"/>
      <c r="L69" s="23"/>
      <c r="M69" s="18"/>
    </row>
    <row r="70" spans="3:13" ht="15.75" hidden="1" x14ac:dyDescent="0.25">
      <c r="C70" s="31"/>
      <c r="D70" s="16"/>
      <c r="E70" s="14"/>
      <c r="F70" s="4"/>
      <c r="G70" s="4"/>
      <c r="H70" s="4"/>
      <c r="I70" s="15"/>
      <c r="J70" s="6"/>
      <c r="K70" s="6"/>
      <c r="L70" s="23"/>
      <c r="M70" s="18"/>
    </row>
    <row r="71" spans="3:13" s="44" customFormat="1" ht="19.5" customHeight="1" x14ac:dyDescent="0.25">
      <c r="C71" s="40">
        <v>1</v>
      </c>
      <c r="D71" s="37" t="s">
        <v>42</v>
      </c>
      <c r="E71" s="41"/>
      <c r="F71" s="38">
        <v>114</v>
      </c>
      <c r="G71" s="38" t="s">
        <v>21</v>
      </c>
      <c r="H71" s="38">
        <v>1</v>
      </c>
      <c r="I71" s="39">
        <v>11</v>
      </c>
      <c r="J71" s="39">
        <f>I71/2</f>
        <v>5.5</v>
      </c>
      <c r="K71" s="39">
        <f t="shared" ref="K71:K93" si="0">I71/2</f>
        <v>5.5</v>
      </c>
      <c r="L71" s="42"/>
      <c r="M71" s="43"/>
    </row>
    <row r="72" spans="3:13" s="44" customFormat="1" ht="19.5" customHeight="1" x14ac:dyDescent="0.25">
      <c r="C72" s="40">
        <v>2</v>
      </c>
      <c r="D72" s="37" t="s">
        <v>37</v>
      </c>
      <c r="E72" s="41"/>
      <c r="F72" s="38">
        <v>114</v>
      </c>
      <c r="G72" s="38" t="s">
        <v>3</v>
      </c>
      <c r="H72" s="38">
        <v>66</v>
      </c>
      <c r="I72" s="39">
        <v>115.41</v>
      </c>
      <c r="J72" s="39">
        <f t="shared" ref="J72:J93" si="1">I72/2</f>
        <v>57.704999999999998</v>
      </c>
      <c r="K72" s="39">
        <f t="shared" si="0"/>
        <v>57.704999999999998</v>
      </c>
      <c r="L72" s="42"/>
      <c r="M72" s="43"/>
    </row>
    <row r="73" spans="3:13" s="44" customFormat="1" ht="19.5" customHeight="1" x14ac:dyDescent="0.25">
      <c r="C73" s="40">
        <v>3</v>
      </c>
      <c r="D73" s="37" t="s">
        <v>5</v>
      </c>
      <c r="E73" s="41"/>
      <c r="F73" s="38">
        <v>114</v>
      </c>
      <c r="G73" s="38" t="s">
        <v>3</v>
      </c>
      <c r="H73" s="38">
        <v>52</v>
      </c>
      <c r="I73" s="39">
        <v>134</v>
      </c>
      <c r="J73" s="39">
        <f t="shared" si="1"/>
        <v>67</v>
      </c>
      <c r="K73" s="39">
        <f t="shared" si="0"/>
        <v>67</v>
      </c>
      <c r="L73" s="42"/>
      <c r="M73" s="43"/>
    </row>
    <row r="74" spans="3:13" s="44" customFormat="1" ht="20.25" customHeight="1" x14ac:dyDescent="0.25">
      <c r="C74" s="40">
        <v>4</v>
      </c>
      <c r="D74" s="37" t="s">
        <v>43</v>
      </c>
      <c r="E74" s="41"/>
      <c r="F74" s="38">
        <v>114</v>
      </c>
      <c r="G74" s="38" t="s">
        <v>3</v>
      </c>
      <c r="H74" s="38">
        <v>5</v>
      </c>
      <c r="I74" s="39">
        <v>3275</v>
      </c>
      <c r="J74" s="39">
        <f t="shared" si="1"/>
        <v>1637.5</v>
      </c>
      <c r="K74" s="39">
        <f t="shared" si="0"/>
        <v>1637.5</v>
      </c>
      <c r="L74" s="42"/>
      <c r="M74" s="43"/>
    </row>
    <row r="75" spans="3:13" s="44" customFormat="1" ht="19.5" customHeight="1" x14ac:dyDescent="0.25">
      <c r="C75" s="40">
        <v>5</v>
      </c>
      <c r="D75" s="37" t="s">
        <v>38</v>
      </c>
      <c r="E75" s="41"/>
      <c r="F75" s="38">
        <v>114</v>
      </c>
      <c r="G75" s="38" t="s">
        <v>3</v>
      </c>
      <c r="H75" s="38">
        <v>5</v>
      </c>
      <c r="I75" s="39">
        <v>2750</v>
      </c>
      <c r="J75" s="39">
        <f t="shared" si="1"/>
        <v>1375</v>
      </c>
      <c r="K75" s="39">
        <f t="shared" si="0"/>
        <v>1375</v>
      </c>
      <c r="L75" s="42"/>
      <c r="M75" s="43"/>
    </row>
    <row r="76" spans="3:13" s="44" customFormat="1" ht="19.5" customHeight="1" x14ac:dyDescent="0.25">
      <c r="C76" s="40">
        <v>6</v>
      </c>
      <c r="D76" s="37" t="s">
        <v>22</v>
      </c>
      <c r="E76" s="41"/>
      <c r="F76" s="38">
        <v>114</v>
      </c>
      <c r="G76" s="38" t="s">
        <v>3</v>
      </c>
      <c r="H76" s="38">
        <v>4</v>
      </c>
      <c r="I76" s="39">
        <v>9.4</v>
      </c>
      <c r="J76" s="39">
        <f t="shared" si="1"/>
        <v>4.7</v>
      </c>
      <c r="K76" s="39">
        <f t="shared" si="0"/>
        <v>4.7</v>
      </c>
      <c r="L76" s="42"/>
      <c r="M76" s="43"/>
    </row>
    <row r="77" spans="3:13" s="44" customFormat="1" ht="19.5" customHeight="1" x14ac:dyDescent="0.25">
      <c r="C77" s="40">
        <v>7</v>
      </c>
      <c r="D77" s="37" t="s">
        <v>23</v>
      </c>
      <c r="E77" s="41"/>
      <c r="F77" s="38">
        <v>114</v>
      </c>
      <c r="G77" s="38" t="s">
        <v>3</v>
      </c>
      <c r="H77" s="38">
        <v>110</v>
      </c>
      <c r="I77" s="39">
        <v>39.6</v>
      </c>
      <c r="J77" s="39">
        <f t="shared" si="1"/>
        <v>19.8</v>
      </c>
      <c r="K77" s="39">
        <f t="shared" si="0"/>
        <v>19.8</v>
      </c>
      <c r="L77" s="42"/>
      <c r="M77" s="43"/>
    </row>
    <row r="78" spans="3:13" s="44" customFormat="1" ht="19.5" customHeight="1" x14ac:dyDescent="0.25">
      <c r="C78" s="40">
        <v>8</v>
      </c>
      <c r="D78" s="37" t="s">
        <v>24</v>
      </c>
      <c r="E78" s="41"/>
      <c r="F78" s="38">
        <v>114</v>
      </c>
      <c r="G78" s="38" t="s">
        <v>3</v>
      </c>
      <c r="H78" s="38">
        <v>10</v>
      </c>
      <c r="I78" s="39">
        <v>800.9</v>
      </c>
      <c r="J78" s="39">
        <f t="shared" si="1"/>
        <v>400.45</v>
      </c>
      <c r="K78" s="39">
        <f t="shared" si="0"/>
        <v>400.45</v>
      </c>
      <c r="L78" s="42"/>
      <c r="M78" s="43"/>
    </row>
    <row r="79" spans="3:13" s="44" customFormat="1" ht="19.5" customHeight="1" x14ac:dyDescent="0.25">
      <c r="C79" s="40">
        <v>9</v>
      </c>
      <c r="D79" s="37" t="s">
        <v>25</v>
      </c>
      <c r="E79" s="41"/>
      <c r="F79" s="38">
        <v>114</v>
      </c>
      <c r="G79" s="38" t="s">
        <v>3</v>
      </c>
      <c r="H79" s="38">
        <v>2</v>
      </c>
      <c r="I79" s="39">
        <v>32</v>
      </c>
      <c r="J79" s="39">
        <f t="shared" si="1"/>
        <v>16</v>
      </c>
      <c r="K79" s="39">
        <f t="shared" si="0"/>
        <v>16</v>
      </c>
      <c r="L79" s="42"/>
      <c r="M79" s="43"/>
    </row>
    <row r="80" spans="3:13" s="44" customFormat="1" ht="19.5" customHeight="1" x14ac:dyDescent="0.25">
      <c r="C80" s="40">
        <v>10</v>
      </c>
      <c r="D80" s="37" t="s">
        <v>26</v>
      </c>
      <c r="E80" s="41"/>
      <c r="F80" s="38">
        <v>114</v>
      </c>
      <c r="G80" s="38" t="s">
        <v>3</v>
      </c>
      <c r="H80" s="38">
        <v>24</v>
      </c>
      <c r="I80" s="39">
        <v>381.57</v>
      </c>
      <c r="J80" s="39">
        <f t="shared" si="1"/>
        <v>190.785</v>
      </c>
      <c r="K80" s="39">
        <f t="shared" si="0"/>
        <v>190.785</v>
      </c>
      <c r="L80" s="42"/>
      <c r="M80" s="43"/>
    </row>
    <row r="81" spans="3:13" s="44" customFormat="1" ht="19.5" customHeight="1" x14ac:dyDescent="0.25">
      <c r="C81" s="40">
        <v>11</v>
      </c>
      <c r="D81" s="37" t="s">
        <v>36</v>
      </c>
      <c r="E81" s="41"/>
      <c r="F81" s="38">
        <v>114</v>
      </c>
      <c r="G81" s="38" t="s">
        <v>3</v>
      </c>
      <c r="H81" s="38">
        <v>2</v>
      </c>
      <c r="I81" s="39">
        <v>70.2</v>
      </c>
      <c r="J81" s="39">
        <f t="shared" si="1"/>
        <v>35.1</v>
      </c>
      <c r="K81" s="39">
        <f t="shared" si="0"/>
        <v>35.1</v>
      </c>
      <c r="L81" s="42"/>
      <c r="M81" s="43"/>
    </row>
    <row r="82" spans="3:13" s="44" customFormat="1" ht="19.5" customHeight="1" x14ac:dyDescent="0.25">
      <c r="C82" s="40">
        <v>12</v>
      </c>
      <c r="D82" s="37" t="s">
        <v>27</v>
      </c>
      <c r="E82" s="41"/>
      <c r="F82" s="38">
        <v>114</v>
      </c>
      <c r="G82" s="38" t="s">
        <v>3</v>
      </c>
      <c r="H82" s="38">
        <v>2</v>
      </c>
      <c r="I82" s="39">
        <v>92.26</v>
      </c>
      <c r="J82" s="39">
        <f t="shared" si="1"/>
        <v>46.13</v>
      </c>
      <c r="K82" s="39">
        <f t="shared" si="0"/>
        <v>46.13</v>
      </c>
      <c r="L82" s="42"/>
      <c r="M82" s="43"/>
    </row>
    <row r="83" spans="3:13" s="44" customFormat="1" ht="19.5" customHeight="1" x14ac:dyDescent="0.25">
      <c r="C83" s="40">
        <v>13</v>
      </c>
      <c r="D83" s="37" t="s">
        <v>28</v>
      </c>
      <c r="E83" s="41"/>
      <c r="F83" s="38">
        <v>114</v>
      </c>
      <c r="G83" s="38" t="s">
        <v>3</v>
      </c>
      <c r="H83" s="38">
        <v>17</v>
      </c>
      <c r="I83" s="39">
        <v>123.25</v>
      </c>
      <c r="J83" s="39">
        <f t="shared" si="1"/>
        <v>61.625</v>
      </c>
      <c r="K83" s="39">
        <f t="shared" si="0"/>
        <v>61.625</v>
      </c>
      <c r="L83" s="42"/>
      <c r="M83" s="43"/>
    </row>
    <row r="84" spans="3:13" s="44" customFormat="1" ht="19.5" customHeight="1" x14ac:dyDescent="0.25">
      <c r="C84" s="40">
        <v>14</v>
      </c>
      <c r="D84" s="37" t="s">
        <v>44</v>
      </c>
      <c r="E84" s="41"/>
      <c r="F84" s="38">
        <v>114</v>
      </c>
      <c r="G84" s="38" t="s">
        <v>3</v>
      </c>
      <c r="H84" s="38">
        <v>49</v>
      </c>
      <c r="I84" s="39">
        <v>3274.2</v>
      </c>
      <c r="J84" s="39">
        <f t="shared" si="1"/>
        <v>1637.1</v>
      </c>
      <c r="K84" s="39">
        <f t="shared" si="0"/>
        <v>1637.1</v>
      </c>
      <c r="L84" s="42"/>
      <c r="M84" s="43"/>
    </row>
    <row r="85" spans="3:13" s="44" customFormat="1" ht="19.5" customHeight="1" x14ac:dyDescent="0.25">
      <c r="C85" s="40">
        <v>15</v>
      </c>
      <c r="D85" s="37" t="s">
        <v>29</v>
      </c>
      <c r="E85" s="41"/>
      <c r="F85" s="38">
        <v>114</v>
      </c>
      <c r="G85" s="38" t="s">
        <v>3</v>
      </c>
      <c r="H85" s="38">
        <v>3</v>
      </c>
      <c r="I85" s="39">
        <v>82.78</v>
      </c>
      <c r="J85" s="39">
        <f t="shared" si="1"/>
        <v>41.39</v>
      </c>
      <c r="K85" s="39">
        <f t="shared" si="0"/>
        <v>41.39</v>
      </c>
      <c r="L85" s="42"/>
      <c r="M85" s="43"/>
    </row>
    <row r="86" spans="3:13" s="44" customFormat="1" ht="19.5" customHeight="1" x14ac:dyDescent="0.25">
      <c r="C86" s="40">
        <v>16</v>
      </c>
      <c r="D86" s="37" t="s">
        <v>35</v>
      </c>
      <c r="E86" s="41"/>
      <c r="F86" s="38">
        <v>114</v>
      </c>
      <c r="G86" s="38" t="s">
        <v>3</v>
      </c>
      <c r="H86" s="38">
        <v>10</v>
      </c>
      <c r="I86" s="39">
        <v>250</v>
      </c>
      <c r="J86" s="39">
        <f t="shared" si="1"/>
        <v>125</v>
      </c>
      <c r="K86" s="39">
        <f t="shared" si="0"/>
        <v>125</v>
      </c>
      <c r="L86" s="42"/>
      <c r="M86" s="43"/>
    </row>
    <row r="87" spans="3:13" s="44" customFormat="1" ht="19.5" customHeight="1" x14ac:dyDescent="0.25">
      <c r="C87" s="40">
        <v>17</v>
      </c>
      <c r="D87" s="37" t="s">
        <v>30</v>
      </c>
      <c r="E87" s="41"/>
      <c r="F87" s="38">
        <v>114</v>
      </c>
      <c r="G87" s="38" t="s">
        <v>3</v>
      </c>
      <c r="H87" s="38">
        <v>56</v>
      </c>
      <c r="I87" s="39">
        <v>309.32</v>
      </c>
      <c r="J87" s="39">
        <f t="shared" si="1"/>
        <v>154.66</v>
      </c>
      <c r="K87" s="39">
        <f t="shared" si="0"/>
        <v>154.66</v>
      </c>
      <c r="L87" s="42"/>
      <c r="M87" s="43"/>
    </row>
    <row r="88" spans="3:13" s="44" customFormat="1" ht="19.5" customHeight="1" x14ac:dyDescent="0.25">
      <c r="C88" s="40">
        <v>18</v>
      </c>
      <c r="D88" s="37" t="s">
        <v>31</v>
      </c>
      <c r="E88" s="41"/>
      <c r="F88" s="38">
        <v>114</v>
      </c>
      <c r="G88" s="38" t="s">
        <v>3</v>
      </c>
      <c r="H88" s="38">
        <v>5</v>
      </c>
      <c r="I88" s="39">
        <v>88.7</v>
      </c>
      <c r="J88" s="39">
        <f t="shared" si="1"/>
        <v>44.35</v>
      </c>
      <c r="K88" s="39">
        <f t="shared" si="0"/>
        <v>44.35</v>
      </c>
      <c r="L88" s="42"/>
      <c r="M88" s="43"/>
    </row>
    <row r="89" spans="3:13" s="44" customFormat="1" ht="19.5" customHeight="1" x14ac:dyDescent="0.25">
      <c r="C89" s="40">
        <v>19</v>
      </c>
      <c r="D89" s="37" t="s">
        <v>32</v>
      </c>
      <c r="E89" s="41"/>
      <c r="F89" s="38">
        <v>114</v>
      </c>
      <c r="G89" s="38" t="s">
        <v>3</v>
      </c>
      <c r="H89" s="38">
        <v>78</v>
      </c>
      <c r="I89" s="39">
        <v>5274.6</v>
      </c>
      <c r="J89" s="39">
        <f t="shared" si="1"/>
        <v>2637.3</v>
      </c>
      <c r="K89" s="39">
        <f t="shared" si="0"/>
        <v>2637.3</v>
      </c>
      <c r="L89" s="42"/>
      <c r="M89" s="43"/>
    </row>
    <row r="90" spans="3:13" ht="19.5" customHeight="1" x14ac:dyDescent="0.25">
      <c r="C90" s="22">
        <v>20</v>
      </c>
      <c r="D90" s="37" t="s">
        <v>39</v>
      </c>
      <c r="E90" s="17"/>
      <c r="F90" s="4">
        <v>114</v>
      </c>
      <c r="G90" s="4" t="s">
        <v>3</v>
      </c>
      <c r="H90" s="38">
        <v>10</v>
      </c>
      <c r="I90" s="39">
        <v>670</v>
      </c>
      <c r="J90" s="39">
        <f t="shared" si="1"/>
        <v>335</v>
      </c>
      <c r="K90" s="39">
        <f t="shared" si="0"/>
        <v>335</v>
      </c>
      <c r="L90" s="28"/>
      <c r="M90" s="18"/>
    </row>
    <row r="91" spans="3:13" ht="19.5" customHeight="1" x14ac:dyDescent="0.25">
      <c r="C91" s="22">
        <v>21</v>
      </c>
      <c r="D91" s="37" t="s">
        <v>40</v>
      </c>
      <c r="E91" s="17"/>
      <c r="F91" s="4">
        <v>114</v>
      </c>
      <c r="G91" s="4" t="s">
        <v>3</v>
      </c>
      <c r="H91" s="38">
        <v>5</v>
      </c>
      <c r="I91" s="39">
        <v>70</v>
      </c>
      <c r="J91" s="39">
        <f t="shared" si="1"/>
        <v>35</v>
      </c>
      <c r="K91" s="39">
        <f t="shared" si="0"/>
        <v>35</v>
      </c>
      <c r="L91" s="28"/>
      <c r="M91" s="18"/>
    </row>
    <row r="92" spans="3:13" ht="19.5" customHeight="1" x14ac:dyDescent="0.25">
      <c r="C92" s="22">
        <v>22</v>
      </c>
      <c r="D92" s="37" t="s">
        <v>33</v>
      </c>
      <c r="E92" s="17"/>
      <c r="F92" s="4">
        <v>114</v>
      </c>
      <c r="G92" s="4" t="s">
        <v>3</v>
      </c>
      <c r="H92" s="38">
        <v>12</v>
      </c>
      <c r="I92" s="39">
        <v>24</v>
      </c>
      <c r="J92" s="39">
        <f t="shared" si="1"/>
        <v>12</v>
      </c>
      <c r="K92" s="39">
        <f t="shared" si="0"/>
        <v>12</v>
      </c>
      <c r="L92" s="28"/>
      <c r="M92" s="18"/>
    </row>
    <row r="93" spans="3:13" ht="19.5" customHeight="1" thickBot="1" x14ac:dyDescent="0.3">
      <c r="C93" s="22">
        <v>23</v>
      </c>
      <c r="D93" s="37" t="s">
        <v>41</v>
      </c>
      <c r="E93" s="17"/>
      <c r="F93" s="4">
        <v>114</v>
      </c>
      <c r="G93" s="4" t="s">
        <v>3</v>
      </c>
      <c r="H93" s="38">
        <v>44</v>
      </c>
      <c r="I93" s="39">
        <v>1246.5899999999999</v>
      </c>
      <c r="J93" s="39">
        <f t="shared" si="1"/>
        <v>623.29499999999996</v>
      </c>
      <c r="K93" s="39">
        <f t="shared" si="0"/>
        <v>623.29499999999996</v>
      </c>
      <c r="L93" s="28"/>
      <c r="M93" s="18"/>
    </row>
    <row r="94" spans="3:13" s="88" customFormat="1" ht="33.75" customHeight="1" thickBot="1" x14ac:dyDescent="0.3">
      <c r="C94" s="108" t="s">
        <v>34</v>
      </c>
      <c r="D94" s="109"/>
      <c r="E94" s="109"/>
      <c r="F94" s="109"/>
      <c r="G94" s="110"/>
      <c r="H94" s="52">
        <f>SUM(H71:H93)</f>
        <v>572</v>
      </c>
      <c r="I94" s="52">
        <f t="shared" ref="I94:K94" si="2">SUM(I71:I93)</f>
        <v>19124.780000000002</v>
      </c>
      <c r="J94" s="52">
        <f t="shared" si="2"/>
        <v>9562.3900000000012</v>
      </c>
      <c r="K94" s="52">
        <f t="shared" si="2"/>
        <v>9562.3900000000012</v>
      </c>
      <c r="L94" s="53"/>
      <c r="M94" s="43"/>
    </row>
    <row r="95" spans="3:13" s="44" customFormat="1" ht="19.5" hidden="1" thickBot="1" x14ac:dyDescent="0.35">
      <c r="C95" s="54"/>
      <c r="D95" s="55"/>
      <c r="E95" s="56"/>
      <c r="F95" s="56"/>
      <c r="G95" s="57"/>
      <c r="H95" s="58"/>
      <c r="I95" s="59"/>
      <c r="J95" s="60"/>
      <c r="K95" s="61"/>
      <c r="L95" s="62"/>
      <c r="M95" s="43"/>
    </row>
    <row r="96" spans="3:13" s="44" customFormat="1" ht="18.75" hidden="1" x14ac:dyDescent="0.3">
      <c r="C96" s="63"/>
      <c r="D96" s="64"/>
      <c r="E96" s="64"/>
      <c r="F96" s="64"/>
      <c r="G96" s="65"/>
      <c r="H96" s="66"/>
      <c r="I96" s="67"/>
      <c r="J96" s="68"/>
      <c r="K96" s="69"/>
      <c r="L96" s="43"/>
      <c r="M96" s="43"/>
    </row>
    <row r="97" spans="3:13" s="44" customFormat="1" ht="19.5" hidden="1" thickBot="1" x14ac:dyDescent="0.35">
      <c r="C97" s="70"/>
      <c r="D97" s="71" t="s">
        <v>13</v>
      </c>
      <c r="E97" s="70"/>
      <c r="F97" s="70"/>
      <c r="G97" s="72"/>
      <c r="H97" s="73" t="e">
        <f>#REF!+#REF!+#REF!+#REF!+#REF!</f>
        <v>#REF!</v>
      </c>
      <c r="I97" s="74" t="e">
        <f>#REF!+#REF!+#REF!+#REF!+#REF!</f>
        <v>#REF!</v>
      </c>
      <c r="J97" s="74" t="e">
        <f>#REF!+#REF!+#REF!+#REF!+#REF!</f>
        <v>#REF!</v>
      </c>
      <c r="K97" s="74" t="e">
        <f>#REF!+#REF!+#REF!+#REF!+#REF!</f>
        <v>#REF!</v>
      </c>
      <c r="L97" s="43"/>
      <c r="M97" s="43"/>
    </row>
    <row r="98" spans="3:13" s="44" customFormat="1" ht="15.75" hidden="1" x14ac:dyDescent="0.25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3:13" s="44" customFormat="1" ht="15.75" hidden="1" x14ac:dyDescent="0.25">
      <c r="C99" s="43"/>
      <c r="D99" s="101"/>
      <c r="E99" s="101"/>
      <c r="F99" s="101"/>
      <c r="G99" s="101"/>
      <c r="H99" s="101"/>
      <c r="I99" s="101"/>
      <c r="J99" s="101"/>
      <c r="K99" s="101"/>
      <c r="L99" s="101"/>
      <c r="M99" s="101"/>
    </row>
    <row r="100" spans="3:13" s="44" customFormat="1" ht="15.75" hidden="1" x14ac:dyDescent="0.25"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6"/>
    </row>
    <row r="101" spans="3:13" s="44" customFormat="1" ht="15.75" hidden="1" x14ac:dyDescent="0.25">
      <c r="C101" s="38"/>
      <c r="D101" s="77"/>
      <c r="E101" s="38"/>
      <c r="F101" s="38"/>
      <c r="G101" s="38"/>
      <c r="H101" s="38"/>
      <c r="I101" s="39"/>
      <c r="J101" s="39"/>
      <c r="K101" s="39"/>
      <c r="L101" s="38"/>
      <c r="M101" s="38"/>
    </row>
    <row r="102" spans="3:13" s="44" customFormat="1" ht="15.75" hidden="1" x14ac:dyDescent="0.25">
      <c r="C102" s="38"/>
      <c r="D102" s="77"/>
      <c r="E102" s="38"/>
      <c r="F102" s="38"/>
      <c r="G102" s="38"/>
      <c r="H102" s="38"/>
      <c r="I102" s="39"/>
      <c r="J102" s="39"/>
      <c r="K102" s="39"/>
      <c r="L102" s="38"/>
      <c r="M102" s="38"/>
    </row>
    <row r="103" spans="3:13" s="44" customFormat="1" ht="15.75" hidden="1" x14ac:dyDescent="0.25">
      <c r="C103" s="38"/>
      <c r="D103" s="77"/>
      <c r="E103" s="38"/>
      <c r="F103" s="38"/>
      <c r="G103" s="38"/>
      <c r="H103" s="38"/>
      <c r="I103" s="39"/>
      <c r="J103" s="39"/>
      <c r="K103" s="39"/>
      <c r="L103" s="38"/>
      <c r="M103" s="38"/>
    </row>
    <row r="104" spans="3:13" s="44" customFormat="1" ht="15.75" hidden="1" x14ac:dyDescent="0.25">
      <c r="C104" s="38"/>
      <c r="D104" s="77"/>
      <c r="E104" s="38"/>
      <c r="F104" s="38"/>
      <c r="G104" s="38"/>
      <c r="H104" s="38"/>
      <c r="I104" s="39"/>
      <c r="J104" s="39"/>
      <c r="K104" s="39"/>
      <c r="L104" s="38"/>
      <c r="M104" s="38"/>
    </row>
    <row r="105" spans="3:13" s="44" customFormat="1" ht="16.5" hidden="1" thickBot="1" x14ac:dyDescent="0.3"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</row>
    <row r="106" spans="3:13" s="44" customFormat="1" ht="15" hidden="1" customHeight="1" thickBot="1" x14ac:dyDescent="0.3">
      <c r="C106" s="79"/>
      <c r="D106" s="80"/>
      <c r="E106" s="81"/>
      <c r="F106" s="81"/>
      <c r="G106" s="81"/>
      <c r="H106" s="81"/>
      <c r="I106" s="82"/>
      <c r="J106" s="82"/>
      <c r="K106" s="82"/>
      <c r="L106" s="82"/>
      <c r="M106" s="83"/>
    </row>
    <row r="107" spans="3:13" s="44" customFormat="1" ht="30" customHeight="1" thickBot="1" x14ac:dyDescent="0.3">
      <c r="C107" s="98" t="s">
        <v>16</v>
      </c>
      <c r="D107" s="99"/>
      <c r="E107" s="99"/>
      <c r="F107" s="99"/>
      <c r="G107" s="100"/>
      <c r="H107" s="84">
        <v>572</v>
      </c>
      <c r="I107" s="85">
        <v>19124.78</v>
      </c>
      <c r="J107" s="85">
        <v>9562.39</v>
      </c>
      <c r="K107" s="85">
        <v>9562.39</v>
      </c>
      <c r="L107" s="86"/>
      <c r="M107" s="87"/>
    </row>
    <row r="108" spans="3:13" s="36" customFormat="1" hidden="1" x14ac:dyDescent="0.25"/>
    <row r="109" spans="3:13" s="36" customFormat="1" hidden="1" x14ac:dyDescent="0.25"/>
    <row r="110" spans="3:13" s="36" customFormat="1" ht="46.5" customHeight="1" x14ac:dyDescent="0.25">
      <c r="D110" s="90" t="s">
        <v>14</v>
      </c>
      <c r="E110" s="91"/>
      <c r="F110" s="91"/>
      <c r="G110" s="92" t="s">
        <v>15</v>
      </c>
      <c r="H110" s="92"/>
      <c r="I110" s="92"/>
      <c r="J110" s="93"/>
      <c r="K110" s="93"/>
    </row>
    <row r="111" spans="3:13" s="36" customFormat="1" x14ac:dyDescent="0.25">
      <c r="D111" s="44"/>
      <c r="E111" s="44"/>
      <c r="F111" s="44"/>
      <c r="G111" s="44"/>
      <c r="H111" s="44"/>
      <c r="I111" s="44"/>
      <c r="J111" s="44"/>
      <c r="K111" s="44"/>
    </row>
    <row r="112" spans="3:13" s="36" customFormat="1" x14ac:dyDescent="0.25"/>
    <row r="113" s="36" customFormat="1" x14ac:dyDescent="0.25"/>
    <row r="114" s="36" customFormat="1" x14ac:dyDescent="0.25"/>
    <row r="115" s="36" customFormat="1" x14ac:dyDescent="0.25"/>
    <row r="116" s="36" customFormat="1" x14ac:dyDescent="0.25"/>
    <row r="117" s="36" customFormat="1" x14ac:dyDescent="0.25"/>
    <row r="118" s="36" customFormat="1" x14ac:dyDescent="0.25"/>
    <row r="119" s="36" customFormat="1" x14ac:dyDescent="0.25"/>
    <row r="120" s="36" customFormat="1" x14ac:dyDescent="0.25"/>
    <row r="121" s="36" customFormat="1" x14ac:dyDescent="0.25"/>
    <row r="122" s="36" customFormat="1" x14ac:dyDescent="0.25"/>
    <row r="123" s="36" customFormat="1" x14ac:dyDescent="0.25"/>
    <row r="124" s="36" customFormat="1" x14ac:dyDescent="0.25"/>
    <row r="125" s="36" customFormat="1" x14ac:dyDescent="0.25"/>
    <row r="126" s="36" customFormat="1" x14ac:dyDescent="0.25"/>
    <row r="127" s="36" customFormat="1" x14ac:dyDescent="0.25"/>
    <row r="128" s="36" customFormat="1" x14ac:dyDescent="0.25"/>
    <row r="129" s="36" customFormat="1" x14ac:dyDescent="0.25"/>
    <row r="130" s="36" customFormat="1" x14ac:dyDescent="0.25"/>
    <row r="131" s="36" customFormat="1" x14ac:dyDescent="0.25"/>
    <row r="132" s="36" customFormat="1" x14ac:dyDescent="0.25"/>
    <row r="133" s="36" customFormat="1" x14ac:dyDescent="0.25"/>
    <row r="134" s="36" customFormat="1" x14ac:dyDescent="0.25"/>
    <row r="135" s="36" customFormat="1" x14ac:dyDescent="0.25"/>
    <row r="136" s="36" customFormat="1" x14ac:dyDescent="0.25"/>
    <row r="137" s="36" customFormat="1" x14ac:dyDescent="0.25"/>
    <row r="138" s="36" customFormat="1" x14ac:dyDescent="0.25"/>
    <row r="139" s="36" customFormat="1" x14ac:dyDescent="0.25"/>
    <row r="140" s="36" customFormat="1" x14ac:dyDescent="0.25"/>
    <row r="141" s="36" customFormat="1" x14ac:dyDescent="0.25"/>
    <row r="142" s="36" customFormat="1" x14ac:dyDescent="0.25"/>
    <row r="143" s="36" customFormat="1" x14ac:dyDescent="0.25"/>
    <row r="144" s="36" customFormat="1" x14ac:dyDescent="0.25"/>
    <row r="145" s="36" customFormat="1" x14ac:dyDescent="0.25"/>
    <row r="146" s="36" customFormat="1" x14ac:dyDescent="0.25"/>
    <row r="147" s="36" customFormat="1" x14ac:dyDescent="0.25"/>
    <row r="148" s="36" customFormat="1" x14ac:dyDescent="0.25"/>
    <row r="149" s="36" customFormat="1" x14ac:dyDescent="0.25"/>
    <row r="150" s="36" customFormat="1" x14ac:dyDescent="0.25"/>
    <row r="151" s="36" customFormat="1" x14ac:dyDescent="0.25"/>
    <row r="152" s="36" customFormat="1" x14ac:dyDescent="0.25"/>
    <row r="153" s="36" customFormat="1" x14ac:dyDescent="0.25"/>
    <row r="154" s="36" customFormat="1" x14ac:dyDescent="0.25"/>
    <row r="155" s="36" customFormat="1" x14ac:dyDescent="0.25"/>
    <row r="156" s="36" customFormat="1" x14ac:dyDescent="0.25"/>
    <row r="157" s="36" customFormat="1" x14ac:dyDescent="0.25"/>
    <row r="158" s="36" customFormat="1" x14ac:dyDescent="0.25"/>
    <row r="159" s="36" customFormat="1" x14ac:dyDescent="0.25"/>
    <row r="160" s="36" customFormat="1" x14ac:dyDescent="0.25"/>
    <row r="161" s="36" customFormat="1" x14ac:dyDescent="0.25"/>
    <row r="162" s="36" customFormat="1" x14ac:dyDescent="0.25"/>
    <row r="163" s="36" customFormat="1" x14ac:dyDescent="0.25"/>
    <row r="164" s="36" customFormat="1" x14ac:dyDescent="0.25"/>
    <row r="165" s="36" customFormat="1" x14ac:dyDescent="0.25"/>
    <row r="166" s="36" customFormat="1" x14ac:dyDescent="0.25"/>
    <row r="167" s="36" customFormat="1" x14ac:dyDescent="0.25"/>
    <row r="168" s="36" customFormat="1" x14ac:dyDescent="0.25"/>
    <row r="169" s="36" customFormat="1" x14ac:dyDescent="0.25"/>
    <row r="170" s="36" customFormat="1" x14ac:dyDescent="0.25"/>
    <row r="171" s="36" customFormat="1" x14ac:dyDescent="0.25"/>
    <row r="172" s="36" customFormat="1" x14ac:dyDescent="0.25"/>
    <row r="173" s="36" customFormat="1" x14ac:dyDescent="0.25"/>
    <row r="174" s="36" customFormat="1" x14ac:dyDescent="0.25"/>
    <row r="175" s="36" customFormat="1" x14ac:dyDescent="0.25"/>
    <row r="176" s="36" customFormat="1" x14ac:dyDescent="0.25"/>
    <row r="177" s="36" customFormat="1" x14ac:dyDescent="0.25"/>
    <row r="178" s="36" customFormat="1" x14ac:dyDescent="0.25"/>
    <row r="179" s="36" customFormat="1" x14ac:dyDescent="0.25"/>
    <row r="180" s="36" customFormat="1" x14ac:dyDescent="0.25"/>
    <row r="181" s="36" customFormat="1" x14ac:dyDescent="0.25"/>
    <row r="182" s="36" customFormat="1" x14ac:dyDescent="0.25"/>
    <row r="183" s="36" customFormat="1" x14ac:dyDescent="0.25"/>
    <row r="184" s="36" customFormat="1" x14ac:dyDescent="0.25"/>
    <row r="185" s="36" customFormat="1" x14ac:dyDescent="0.25"/>
    <row r="186" s="36" customFormat="1" x14ac:dyDescent="0.25"/>
    <row r="187" s="36" customFormat="1" x14ac:dyDescent="0.25"/>
    <row r="188" s="36" customFormat="1" x14ac:dyDescent="0.25"/>
    <row r="189" s="36" customFormat="1" x14ac:dyDescent="0.25"/>
    <row r="190" s="36" customFormat="1" x14ac:dyDescent="0.25"/>
    <row r="191" s="36" customFormat="1" x14ac:dyDescent="0.25"/>
    <row r="192" s="36" customFormat="1" x14ac:dyDescent="0.25"/>
    <row r="193" s="36" customFormat="1" x14ac:dyDescent="0.25"/>
    <row r="194" s="36" customFormat="1" x14ac:dyDescent="0.25"/>
    <row r="195" s="36" customFormat="1" x14ac:dyDescent="0.25"/>
    <row r="196" s="36" customFormat="1" x14ac:dyDescent="0.25"/>
    <row r="197" s="36" customFormat="1" x14ac:dyDescent="0.25"/>
    <row r="198" s="36" customFormat="1" x14ac:dyDescent="0.25"/>
    <row r="199" s="36" customFormat="1" x14ac:dyDescent="0.25"/>
    <row r="200" s="36" customFormat="1" x14ac:dyDescent="0.25"/>
    <row r="201" s="36" customFormat="1" x14ac:dyDescent="0.25"/>
    <row r="202" s="36" customFormat="1" x14ac:dyDescent="0.25"/>
    <row r="203" s="36" customFormat="1" x14ac:dyDescent="0.25"/>
    <row r="204" s="36" customFormat="1" x14ac:dyDescent="0.25"/>
    <row r="205" s="36" customFormat="1" x14ac:dyDescent="0.25"/>
  </sheetData>
  <mergeCells count="10">
    <mergeCell ref="G110:K110"/>
    <mergeCell ref="C8:L9"/>
    <mergeCell ref="C5:L5"/>
    <mergeCell ref="C6:L6"/>
    <mergeCell ref="C107:G107"/>
    <mergeCell ref="D99:M99"/>
    <mergeCell ref="C30:L30"/>
    <mergeCell ref="C12:L12"/>
    <mergeCell ref="C94:G94"/>
    <mergeCell ref="C16:L16"/>
  </mergeCells>
  <pageMargins left="1.1811023622047245" right="0.39370078740157483" top="0.78740157480314965" bottom="0.78740157480314965" header="0.31496062992125984" footer="0.31496062992125984"/>
  <pageSetup paperSize="9" fitToHeight="0" orientation="landscape" r:id="rId1"/>
  <colBreaks count="1" manualBreakCount="1">
    <brk id="12" max="11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2024-12-20T13:43:41Z</dcterms:modified>
</cp:coreProperties>
</file>